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220" windowHeight="6915"/>
  </bookViews>
  <sheets>
    <sheet name="2008" sheetId="1" r:id="rId1"/>
    <sheet name="2009" sheetId="2" r:id="rId2"/>
    <sheet name="2010" sheetId="3" r:id="rId3"/>
    <sheet name="2011" sheetId="4" r:id="rId4"/>
    <sheet name="2012" sheetId="5" r:id="rId5"/>
    <sheet name="2013" sheetId="6" r:id="rId6"/>
    <sheet name="2014" sheetId="7" r:id="rId7"/>
    <sheet name="2015" sheetId="8" r:id="rId8"/>
    <sheet name="2016" sheetId="9" r:id="rId9"/>
    <sheet name="2017" sheetId="10" r:id="rId10"/>
    <sheet name="Sheet8" sheetId="11" r:id="rId11"/>
    <sheet name="Sheet9" sheetId="12" state="hidden" r:id="rId12"/>
  </sheets>
  <calcPr calcId="144525"/>
</workbook>
</file>

<file path=xl/sharedStrings.xml><?xml version="1.0" encoding="utf-8"?>
<sst xmlns="http://schemas.openxmlformats.org/spreadsheetml/2006/main" count="335">
  <si>
    <t>地区/行业指标</t>
  </si>
  <si>
    <t>制造业单位从业人员（万人）</t>
  </si>
  <si>
    <t>制造业上一年从业人员（万人）</t>
  </si>
  <si>
    <t>第三产业单位从业人员（万人）</t>
  </si>
  <si>
    <t>第三产业上一年从业人员（万人</t>
  </si>
  <si>
    <t>总从业人员数（万人）</t>
  </si>
  <si>
    <t>地区生产总值（当年价格）（万元）</t>
  </si>
  <si>
    <t>上一年地区生产总值（万元）</t>
  </si>
  <si>
    <t>第二产业生产总值（当年价格）（万元）</t>
  </si>
  <si>
    <t>第二产业上一年生产总值（万元）</t>
  </si>
  <si>
    <t>第三产业生产总值（当年价格）（万元）</t>
  </si>
  <si>
    <t>第三产业上一年生产总值（万元）</t>
  </si>
  <si>
    <t>第二产业占GDP的比重</t>
  </si>
  <si>
    <t>第二产业上一年占GDP的比重</t>
  </si>
  <si>
    <t>第三产业占GDP的比重</t>
  </si>
  <si>
    <t>第三产业上一年占GDP的比重</t>
  </si>
  <si>
    <t>工业总产值（当年价）（万元）</t>
  </si>
  <si>
    <t>工业从业人员年平均人数（万人）</t>
  </si>
  <si>
    <t>北京市</t>
  </si>
  <si>
    <t>天津市</t>
  </si>
  <si>
    <t>河北省</t>
  </si>
  <si>
    <t>　石家庄市</t>
  </si>
  <si>
    <t>　唐山市</t>
  </si>
  <si>
    <t>　秦皇岛市</t>
  </si>
  <si>
    <t>　邯郸市</t>
  </si>
  <si>
    <t>　邢台市</t>
  </si>
  <si>
    <t>　保定市</t>
  </si>
  <si>
    <t>　张家口市</t>
  </si>
  <si>
    <t>　承德市</t>
  </si>
  <si>
    <t>　沧州市</t>
  </si>
  <si>
    <t>　廊坊市</t>
  </si>
  <si>
    <t>　衡水市</t>
  </si>
  <si>
    <t>山西省</t>
  </si>
  <si>
    <t>　太原市</t>
  </si>
  <si>
    <t>　大同市</t>
  </si>
  <si>
    <t>　阳泉市</t>
  </si>
  <si>
    <t>　长治市</t>
  </si>
  <si>
    <t>　晋城市</t>
  </si>
  <si>
    <t>　朔州市</t>
  </si>
  <si>
    <t>　晋中市</t>
  </si>
  <si>
    <t>　运城市</t>
  </si>
  <si>
    <t>　忻州市</t>
  </si>
  <si>
    <t>　临汾市</t>
  </si>
  <si>
    <t>　吕梁市</t>
  </si>
  <si>
    <t>内蒙古自治区</t>
  </si>
  <si>
    <t>　呼和浩特市</t>
  </si>
  <si>
    <t>　包头市</t>
  </si>
  <si>
    <t>　乌海市</t>
  </si>
  <si>
    <t>　赤峰市</t>
  </si>
  <si>
    <t>　通辽市</t>
  </si>
  <si>
    <t>　鄂尔多斯市</t>
  </si>
  <si>
    <t>　呼伦贝尔市</t>
  </si>
  <si>
    <t>　巴彥淖尔巿</t>
  </si>
  <si>
    <t>　乌兰察布市</t>
  </si>
  <si>
    <t>辽宁省</t>
  </si>
  <si>
    <t>　沈阳市</t>
  </si>
  <si>
    <t>　大连市</t>
  </si>
  <si>
    <t>　鞍山市</t>
  </si>
  <si>
    <t>　抚顺巿</t>
  </si>
  <si>
    <t>　本溪市</t>
  </si>
  <si>
    <t>　丹东市</t>
  </si>
  <si>
    <t>　锦州市</t>
  </si>
  <si>
    <t>　营口市</t>
  </si>
  <si>
    <t>　阜新市</t>
  </si>
  <si>
    <t>　辽阳市</t>
  </si>
  <si>
    <t>　盘锦市</t>
  </si>
  <si>
    <t>　铁岭市</t>
  </si>
  <si>
    <t>　朝阳市</t>
  </si>
  <si>
    <t>　葫芦岛市</t>
  </si>
  <si>
    <t>吉林省</t>
  </si>
  <si>
    <t>　长春市</t>
  </si>
  <si>
    <t>　吉林市</t>
  </si>
  <si>
    <t>　四平市</t>
  </si>
  <si>
    <t>　辽源市</t>
  </si>
  <si>
    <t>　通化市</t>
  </si>
  <si>
    <t>　白山市</t>
  </si>
  <si>
    <t>　松原市</t>
  </si>
  <si>
    <t>　白城市</t>
  </si>
  <si>
    <t>黑龙江省</t>
  </si>
  <si>
    <t>　哈尔滨市</t>
  </si>
  <si>
    <t>　齐齐哈尔巿</t>
  </si>
  <si>
    <t>　鸡西市</t>
  </si>
  <si>
    <t>　鹤岗市</t>
  </si>
  <si>
    <t>　双鸭山市</t>
  </si>
  <si>
    <t>　大庆市</t>
  </si>
  <si>
    <t>　伊春市</t>
  </si>
  <si>
    <t>　佳木斯市</t>
  </si>
  <si>
    <t>　七台河市</t>
  </si>
  <si>
    <t>　牡丹江市</t>
  </si>
  <si>
    <t>　黑河市</t>
  </si>
  <si>
    <t>绥化市</t>
  </si>
  <si>
    <t>上海市</t>
  </si>
  <si>
    <t>江苏省</t>
  </si>
  <si>
    <t>　南京巿</t>
  </si>
  <si>
    <t>　无锡市</t>
  </si>
  <si>
    <t>　徐州市</t>
  </si>
  <si>
    <t>　常州市</t>
  </si>
  <si>
    <t>　苏州市</t>
  </si>
  <si>
    <t>　南通市</t>
  </si>
  <si>
    <t>　连云港巿</t>
  </si>
  <si>
    <t>　淮安市</t>
  </si>
  <si>
    <t>　盐城市</t>
  </si>
  <si>
    <t>　扬州市</t>
  </si>
  <si>
    <t>　镇江市</t>
  </si>
  <si>
    <t>　泰州市</t>
  </si>
  <si>
    <t>　宿迁市</t>
  </si>
  <si>
    <t>浙江省</t>
  </si>
  <si>
    <t>　杭州市</t>
  </si>
  <si>
    <t>　宁波市</t>
  </si>
  <si>
    <t>　温州市</t>
  </si>
  <si>
    <t>　嘉兴市</t>
  </si>
  <si>
    <t>　湖州巿</t>
  </si>
  <si>
    <t>　绍兴市</t>
  </si>
  <si>
    <t>　金华市</t>
  </si>
  <si>
    <t>　衝州市</t>
  </si>
  <si>
    <t>　舟山市</t>
  </si>
  <si>
    <t>　台州市</t>
  </si>
  <si>
    <t>　丽水市</t>
  </si>
  <si>
    <t>安徽省</t>
  </si>
  <si>
    <t>　合肥市</t>
  </si>
  <si>
    <t>　芜湖市</t>
  </si>
  <si>
    <t>　蚌埠市</t>
  </si>
  <si>
    <t>　淮南市</t>
  </si>
  <si>
    <t>　马鞍山市</t>
  </si>
  <si>
    <t>　淮北市</t>
  </si>
  <si>
    <t>　铜陵市</t>
  </si>
  <si>
    <t>　安庆市</t>
  </si>
  <si>
    <t>　黄山市</t>
  </si>
  <si>
    <t>　滁州市</t>
  </si>
  <si>
    <t>　阜阳巿</t>
  </si>
  <si>
    <t>　宿州市</t>
  </si>
  <si>
    <t>　巢湖市</t>
  </si>
  <si>
    <t>　六安市</t>
  </si>
  <si>
    <t>　亳州市</t>
  </si>
  <si>
    <t>　池州市</t>
  </si>
  <si>
    <t>　宣城市</t>
  </si>
  <si>
    <t>福建省</t>
  </si>
  <si>
    <t>　福州市</t>
  </si>
  <si>
    <t>　厦门市</t>
  </si>
  <si>
    <t>　莆田巿</t>
  </si>
  <si>
    <t>　三明市</t>
  </si>
  <si>
    <t>　泉州市</t>
  </si>
  <si>
    <t>　漳州市</t>
  </si>
  <si>
    <t>　南平市</t>
  </si>
  <si>
    <t>　龙岩巿</t>
  </si>
  <si>
    <t>　宁德市</t>
  </si>
  <si>
    <t>江西省</t>
  </si>
  <si>
    <t>　南昌市</t>
  </si>
  <si>
    <t>　景徳镇市</t>
  </si>
  <si>
    <t>　萍乡市</t>
  </si>
  <si>
    <t>　九江市</t>
  </si>
  <si>
    <t>　新余市</t>
  </si>
  <si>
    <t>　鹰潭市</t>
  </si>
  <si>
    <t>　赣州巿</t>
  </si>
  <si>
    <t>　吉安市</t>
  </si>
  <si>
    <t>　宜春市</t>
  </si>
  <si>
    <t>　抚州市</t>
  </si>
  <si>
    <t>　上饶市</t>
  </si>
  <si>
    <t>山东省</t>
  </si>
  <si>
    <t>　济南市</t>
  </si>
  <si>
    <t>　青岛市</t>
  </si>
  <si>
    <t>　淄博市</t>
  </si>
  <si>
    <t>　枣庄市</t>
  </si>
  <si>
    <t>　东营市</t>
  </si>
  <si>
    <t>　烟台巿</t>
  </si>
  <si>
    <t>　潍坊市</t>
  </si>
  <si>
    <t>　济宁市</t>
  </si>
  <si>
    <t>　泰安市</t>
  </si>
  <si>
    <t>　威海市</t>
  </si>
  <si>
    <t>　日照市</t>
  </si>
  <si>
    <t>　莱芜巿</t>
  </si>
  <si>
    <t>　临沂市</t>
  </si>
  <si>
    <t>　德州市</t>
  </si>
  <si>
    <t>　聊城市</t>
  </si>
  <si>
    <t>　滨州巿</t>
  </si>
  <si>
    <t>　菏泽市</t>
  </si>
  <si>
    <t>河南省</t>
  </si>
  <si>
    <t>　郑州市</t>
  </si>
  <si>
    <t>　开封市</t>
  </si>
  <si>
    <t>　洛阳市</t>
  </si>
  <si>
    <t>　平顶山市</t>
  </si>
  <si>
    <t>　安阳市</t>
  </si>
  <si>
    <t>　鹤壁市</t>
  </si>
  <si>
    <t>　新乡市</t>
  </si>
  <si>
    <t>　焦作市</t>
  </si>
  <si>
    <t>　濮阳市</t>
  </si>
  <si>
    <t>　许昌市</t>
  </si>
  <si>
    <t>　漯河市</t>
  </si>
  <si>
    <t>　三门峡巿</t>
  </si>
  <si>
    <t>　南阳市</t>
  </si>
  <si>
    <t>　商丘市</t>
  </si>
  <si>
    <t>　信阳市</t>
  </si>
  <si>
    <t>　周口市</t>
  </si>
  <si>
    <t>　驻马店市</t>
  </si>
  <si>
    <t>湖北省</t>
  </si>
  <si>
    <t>　武汉市</t>
  </si>
  <si>
    <t>　黄石市</t>
  </si>
  <si>
    <t>　十堰市</t>
  </si>
  <si>
    <t>　宜昌市</t>
  </si>
  <si>
    <t>　襄樊市</t>
  </si>
  <si>
    <t>　鄂州市</t>
  </si>
  <si>
    <t>　荆门市</t>
  </si>
  <si>
    <t>　孝感市</t>
  </si>
  <si>
    <t>　荆州市</t>
  </si>
  <si>
    <t>　黄冈市</t>
  </si>
  <si>
    <t>　咸宁市</t>
  </si>
  <si>
    <t>　随州市</t>
  </si>
  <si>
    <t>湖南省</t>
  </si>
  <si>
    <t>　长沙巿</t>
  </si>
  <si>
    <t>　株洲市</t>
  </si>
  <si>
    <t>　湘潭市</t>
  </si>
  <si>
    <t>　衡阳市</t>
  </si>
  <si>
    <t>　邵阳市</t>
  </si>
  <si>
    <t>　岳阳市</t>
  </si>
  <si>
    <t>　常徳市</t>
  </si>
  <si>
    <t>　张家界巿</t>
  </si>
  <si>
    <t>　益阳巿</t>
  </si>
  <si>
    <t>　郴州巿</t>
  </si>
  <si>
    <t>　永州市</t>
  </si>
  <si>
    <t>　怀化市</t>
  </si>
  <si>
    <t>　娄底市</t>
  </si>
  <si>
    <t>广东省</t>
  </si>
  <si>
    <t>　广州市</t>
  </si>
  <si>
    <t>　韶关市</t>
  </si>
  <si>
    <t>　深圳市</t>
  </si>
  <si>
    <t>　珠海市</t>
  </si>
  <si>
    <t>　汕头市</t>
  </si>
  <si>
    <t>　佛山市</t>
  </si>
  <si>
    <t>　江门市</t>
  </si>
  <si>
    <t>　湛江市</t>
  </si>
  <si>
    <t>　茂名市</t>
  </si>
  <si>
    <t>　肇庆市</t>
  </si>
  <si>
    <t>　惠州市</t>
  </si>
  <si>
    <t>　梅州市</t>
  </si>
  <si>
    <t>　汕尾市</t>
  </si>
  <si>
    <t>　河源市</t>
  </si>
  <si>
    <t>　阳江市</t>
  </si>
  <si>
    <t>　清远市</t>
  </si>
  <si>
    <t>　东莞市</t>
  </si>
  <si>
    <t>　中山市</t>
  </si>
  <si>
    <t>　潮州市</t>
  </si>
  <si>
    <t>　揭阳市</t>
  </si>
  <si>
    <t>　云浮市</t>
  </si>
  <si>
    <t>广西壮族自治区</t>
  </si>
  <si>
    <t>　南宁巿</t>
  </si>
  <si>
    <t>　柳州市</t>
  </si>
  <si>
    <t>　桂林市</t>
  </si>
  <si>
    <t>　梧州市</t>
  </si>
  <si>
    <t>　北海市</t>
  </si>
  <si>
    <t>　防城港市</t>
  </si>
  <si>
    <t>　钦州市</t>
  </si>
  <si>
    <t>　贵港市</t>
  </si>
  <si>
    <t>　玉林市</t>
  </si>
  <si>
    <t>　百色市</t>
  </si>
  <si>
    <t>　贺州市</t>
  </si>
  <si>
    <t>　河池市</t>
  </si>
  <si>
    <t>　来宾市</t>
  </si>
  <si>
    <t>　崇左巿</t>
  </si>
  <si>
    <t>海南省</t>
  </si>
  <si>
    <t>　海口市</t>
  </si>
  <si>
    <t>　三亚市</t>
  </si>
  <si>
    <t>重庆市</t>
  </si>
  <si>
    <t>四川省</t>
  </si>
  <si>
    <t>　成都市</t>
  </si>
  <si>
    <t>　自贡市</t>
  </si>
  <si>
    <t>　攀枝花巿</t>
  </si>
  <si>
    <t>　泸州市</t>
  </si>
  <si>
    <t>　德阳市</t>
  </si>
  <si>
    <t>　绵阳巿</t>
  </si>
  <si>
    <t>　广元市</t>
  </si>
  <si>
    <t>　遂宁市</t>
  </si>
  <si>
    <t>　内江市</t>
  </si>
  <si>
    <t>　乐山市</t>
  </si>
  <si>
    <t>　南充市</t>
  </si>
  <si>
    <t>　眉山市</t>
  </si>
  <si>
    <t>　宜宾市</t>
  </si>
  <si>
    <t>　广安市</t>
  </si>
  <si>
    <t>　达州市</t>
  </si>
  <si>
    <t>　雅安巿</t>
  </si>
  <si>
    <t>　巴中市</t>
  </si>
  <si>
    <t>　资阳巿</t>
  </si>
  <si>
    <t>　贵州省</t>
  </si>
  <si>
    <t>　贵阳市</t>
  </si>
  <si>
    <t>　六盘水市</t>
  </si>
  <si>
    <t>　遵义市</t>
  </si>
  <si>
    <t>　安顺市</t>
  </si>
  <si>
    <t>云南省</t>
  </si>
  <si>
    <t>　昆明市</t>
  </si>
  <si>
    <t>　曲靖市</t>
  </si>
  <si>
    <t>　玉溪市</t>
  </si>
  <si>
    <t>　保山市</t>
  </si>
  <si>
    <t>　昭通市</t>
  </si>
  <si>
    <t>　丽江市</t>
  </si>
  <si>
    <t>　思茅市</t>
  </si>
  <si>
    <t>　临沧市</t>
  </si>
  <si>
    <t>西藏自治区</t>
  </si>
  <si>
    <t>　拉萨市</t>
  </si>
  <si>
    <t>陕西省</t>
  </si>
  <si>
    <t>　西安市</t>
  </si>
  <si>
    <t>　铜川市</t>
  </si>
  <si>
    <t>　宝鸡市</t>
  </si>
  <si>
    <t>　咸阳市</t>
  </si>
  <si>
    <t>　渭南市</t>
  </si>
  <si>
    <t>　延安市</t>
  </si>
  <si>
    <t>　汉中市</t>
  </si>
  <si>
    <t>　榆林市</t>
  </si>
  <si>
    <t>　安康市</t>
  </si>
  <si>
    <t>　商洛市</t>
  </si>
  <si>
    <t>甘肃省</t>
  </si>
  <si>
    <t>　兰州市</t>
  </si>
  <si>
    <t>　嘉峪关市</t>
  </si>
  <si>
    <t>　金昌市</t>
  </si>
  <si>
    <t>　白银市</t>
  </si>
  <si>
    <t>　天水市</t>
  </si>
  <si>
    <t>　武威市</t>
  </si>
  <si>
    <t>　张掖市</t>
  </si>
  <si>
    <t>　平凉市</t>
  </si>
  <si>
    <t>　酒泉市</t>
  </si>
  <si>
    <t>　庆阳市</t>
  </si>
  <si>
    <t>　定西市</t>
  </si>
  <si>
    <t>　陇南市</t>
  </si>
  <si>
    <t>青海省</t>
  </si>
  <si>
    <t>　西宁市</t>
  </si>
  <si>
    <t>宁夏回族自治区</t>
  </si>
  <si>
    <t>　银川市</t>
  </si>
  <si>
    <t>　石嘴山市</t>
  </si>
  <si>
    <t>　吴忠市</t>
  </si>
  <si>
    <t>　固原市</t>
  </si>
  <si>
    <t>　中卫市</t>
  </si>
  <si>
    <t>新疆维吾尔自治区</t>
  </si>
  <si>
    <t>　乌鲁木齐市</t>
  </si>
  <si>
    <t>　克拉玛依市</t>
  </si>
  <si>
    <t>地区/行业</t>
  </si>
  <si>
    <r>
      <rPr>
        <sz val="12"/>
        <color theme="1"/>
        <rFont val="宋体"/>
        <charset val="134"/>
        <scheme val="minor"/>
      </rPr>
      <t>本文使用的数据是</t>
    </r>
    <r>
      <rPr>
        <sz val="12"/>
        <color theme="1"/>
        <rFont val="Times New Roman"/>
        <charset val="134"/>
      </rPr>
      <t>2008-2017</t>
    </r>
    <r>
      <rPr>
        <sz val="12"/>
        <color theme="1"/>
        <rFont val="宋体"/>
        <charset val="134"/>
      </rPr>
      <t>年中国</t>
    </r>
    <r>
      <rPr>
        <sz val="12"/>
        <color theme="1"/>
        <rFont val="Times New Roman"/>
        <charset val="134"/>
      </rPr>
      <t>2</t>
    </r>
    <r>
      <rPr>
        <sz val="12"/>
        <color theme="1"/>
        <rFont val="宋体"/>
        <charset val="134"/>
      </rPr>
      <t>63个地级市面板数据（个别城市（如西藏）因指标缺失予以剔除）。原始数据来源于</t>
    </r>
    <r>
      <rPr>
        <sz val="12"/>
        <color theme="1"/>
        <rFont val="Times New Roman"/>
        <charset val="134"/>
      </rPr>
      <t>2008—2017</t>
    </r>
    <r>
      <rPr>
        <sz val="12"/>
        <color theme="1"/>
        <rFont val="宋体"/>
        <charset val="134"/>
      </rPr>
      <t>年《中国城市统计年鉴》和各省统计年鉴。实证分析中，对所有自变量进行了对数变换。</t>
    </r>
  </si>
  <si>
    <r>
      <rPr>
        <sz val="12"/>
        <color theme="1"/>
        <rFont val="宋体"/>
        <charset val="134"/>
        <scheme val="minor"/>
      </rPr>
      <t>本文的分地区考察均将</t>
    </r>
    <r>
      <rPr>
        <sz val="12"/>
        <color theme="1"/>
        <rFont val="Times New Roman"/>
        <charset val="134"/>
      </rPr>
      <t>31</t>
    </r>
    <r>
      <rPr>
        <sz val="12"/>
        <color theme="1"/>
        <rFont val="宋体"/>
        <charset val="134"/>
      </rPr>
      <t>个省份分成三大区域，分别为：东部地区（北京、天津、河北、上海、江苏、浙江、山东、福建、广东、海南）、中部地区（内蒙古、黑龙江、吉林、辽宁、江西、湖南、湖北、河南、安徽、山西）、西部地区（广西、陕西、甘肃、青海、宁夏、新疆、重庆、四川、云南、贵州、西藏）。</t>
    </r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</si>
</sst>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7">
    <font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b/>
      <sz val="9"/>
      <name val="宋体"/>
      <charset val="134"/>
    </font>
    <font>
      <sz val="9"/>
      <color indexed="60"/>
      <name val="宋体"/>
      <charset val="134"/>
    </font>
    <font>
      <sz val="9"/>
      <name val="宋体"/>
      <charset val="134"/>
    </font>
    <font>
      <sz val="9"/>
      <name val="Arial"/>
      <charset val="0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2"/>
      <color theme="1"/>
      <name val="Times New Roman"/>
      <charset val="134"/>
    </font>
    <font>
      <sz val="12"/>
      <color theme="1"/>
      <name val="宋体"/>
      <charset val="134"/>
    </font>
  </fonts>
  <fills count="36">
    <fill>
      <patternFill patternType="none"/>
    </fill>
    <fill>
      <patternFill patternType="gray125"/>
    </fill>
    <fill>
      <patternFill patternType="solid">
        <fgColor indexed="4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CC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16" fillId="23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10" fillId="1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7" fillId="30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35" borderId="11" applyNumberFormat="0" applyFont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24" fillId="0" borderId="9" applyNumberFormat="0" applyFill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20" fillId="0" borderId="10" applyNumberFormat="0" applyFill="0" applyAlignment="0" applyProtection="0">
      <alignment vertical="center"/>
    </xf>
    <xf numFmtId="0" fontId="7" fillId="8" borderId="0" applyNumberFormat="0" applyBorder="0" applyAlignment="0" applyProtection="0">
      <alignment vertical="center"/>
    </xf>
    <xf numFmtId="0" fontId="9" fillId="10" borderId="5" applyNumberFormat="0" applyAlignment="0" applyProtection="0">
      <alignment vertical="center"/>
    </xf>
    <xf numFmtId="0" fontId="23" fillId="10" borderId="8" applyNumberFormat="0" applyAlignment="0" applyProtection="0">
      <alignment vertical="center"/>
    </xf>
    <xf numFmtId="0" fontId="8" fillId="7" borderId="4" applyNumberFormat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7" fillId="6" borderId="0" applyNumberFormat="0" applyBorder="0" applyAlignment="0" applyProtection="0">
      <alignment vertical="center"/>
    </xf>
    <xf numFmtId="0" fontId="12" fillId="0" borderId="7" applyNumberFormat="0" applyFill="0" applyAlignment="0" applyProtection="0">
      <alignment vertical="center"/>
    </xf>
    <xf numFmtId="0" fontId="11" fillId="0" borderId="6" applyNumberFormat="0" applyFill="0" applyAlignment="0" applyProtection="0">
      <alignment vertical="center"/>
    </xf>
    <xf numFmtId="0" fontId="17" fillId="26" borderId="0" applyNumberFormat="0" applyBorder="0" applyAlignment="0" applyProtection="0">
      <alignment vertical="center"/>
    </xf>
    <xf numFmtId="0" fontId="13" fillId="19" borderId="0" applyNumberFormat="0" applyBorder="0" applyAlignment="0" applyProtection="0">
      <alignment vertical="center"/>
    </xf>
    <xf numFmtId="0" fontId="6" fillId="13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6" fillId="25" borderId="0" applyNumberFormat="0" applyBorder="0" applyAlignment="0" applyProtection="0">
      <alignment vertical="center"/>
    </xf>
    <xf numFmtId="0" fontId="6" fillId="33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6" fillId="31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6" fillId="5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</cellStyleXfs>
  <cellXfs count="18">
    <xf numFmtId="0" fontId="0" fillId="0" borderId="0" xfId="0">
      <alignment vertical="center"/>
    </xf>
    <xf numFmtId="0" fontId="1" fillId="0" borderId="0" xfId="0" applyFont="1" applyAlignment="1">
      <alignment horizontal="justify" vertical="center" indent="2"/>
    </xf>
    <xf numFmtId="0" fontId="1" fillId="0" borderId="0" xfId="0" applyFont="1" applyAlignment="1">
      <alignment horizontal="justify" vertical="center"/>
    </xf>
    <xf numFmtId="0" fontId="0" fillId="0" borderId="0" xfId="0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3" fillId="0" borderId="2" xfId="0" applyFont="1" applyFill="1" applyBorder="1" applyAlignment="1">
      <alignment vertical="center"/>
    </xf>
    <xf numFmtId="0" fontId="2" fillId="3" borderId="1" xfId="0" applyFont="1" applyFill="1" applyBorder="1" applyAlignment="1">
      <alignment vertical="center"/>
    </xf>
    <xf numFmtId="0" fontId="4" fillId="4" borderId="1" xfId="0" applyFont="1" applyFill="1" applyBorder="1" applyAlignment="1">
      <alignment vertical="center"/>
    </xf>
    <xf numFmtId="0" fontId="5" fillId="0" borderId="0" xfId="0" applyNumberFormat="1" applyFont="1" applyFill="1" applyBorder="1" applyAlignment="1">
      <alignment horizontal="right" vertical="center"/>
    </xf>
    <xf numFmtId="0" fontId="2" fillId="3" borderId="1" xfId="0" applyNumberFormat="1" applyFont="1" applyFill="1" applyBorder="1" applyAlignment="1">
      <alignment horizontal="left" vertical="center"/>
    </xf>
    <xf numFmtId="0" fontId="3" fillId="0" borderId="2" xfId="0" applyFont="1" applyFill="1" applyBorder="1" applyAlignment="1">
      <alignment horizontal="right" vertical="center"/>
    </xf>
    <xf numFmtId="0" fontId="5" fillId="0" borderId="3" xfId="0" applyNumberFormat="1" applyFont="1" applyFill="1" applyBorder="1" applyAlignment="1">
      <alignment horizontal="right" vertical="center"/>
    </xf>
    <xf numFmtId="0" fontId="5" fillId="0" borderId="0" xfId="0" applyNumberFormat="1" applyFont="1" applyFill="1" applyBorder="1" applyAlignment="1"/>
    <xf numFmtId="0" fontId="4" fillId="0" borderId="0" xfId="0" applyNumberFormat="1" applyFont="1" applyFill="1" applyBorder="1" applyAlignment="1">
      <alignment horizontal="right" vertical="top" wrapText="1"/>
    </xf>
    <xf numFmtId="0" fontId="4" fillId="0" borderId="0" xfId="0" applyNumberFormat="1" applyFont="1" applyFill="1" applyBorder="1" applyAlignment="1">
      <alignment horizontal="center" vertical="top" wrapText="1"/>
    </xf>
    <xf numFmtId="0" fontId="5" fillId="0" borderId="2" xfId="0" applyNumberFormat="1" applyFont="1" applyFill="1" applyBorder="1" applyAlignment="1"/>
    <xf numFmtId="0" fontId="5" fillId="0" borderId="2" xfId="0" applyNumberFormat="1" applyFont="1" applyFill="1" applyBorder="1" applyAlignment="1">
      <alignment horizontal="right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0</xdr:row>
          <xdr:rowOff>0</xdr:rowOff>
        </xdr:from>
        <xdr:to>
          <xdr:col>4</xdr:col>
          <xdr:colOff>238125</xdr:colOff>
          <xdr:row>0</xdr:row>
          <xdr:rowOff>838200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2057400" y="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0</xdr:row>
          <xdr:rowOff>0</xdr:rowOff>
        </xdr:from>
        <xdr:to>
          <xdr:col>6</xdr:col>
          <xdr:colOff>238125</xdr:colOff>
          <xdr:row>0</xdr:row>
          <xdr:rowOff>838200</xdr:rowOff>
        </xdr:to>
        <xdr:sp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3429000" y="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1.xml.rels><?xml version="1.0" encoding="UTF-8" standalone="yes"?>
<Relationships xmlns="http://schemas.openxmlformats.org/package/2006/relationships"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316"/>
  <sheetViews>
    <sheetView tabSelected="1" workbookViewId="0">
      <selection activeCell="D2" sqref="$A1:$XFD2"/>
    </sheetView>
  </sheetViews>
  <sheetFormatPr defaultColWidth="9" defaultRowHeight="13.5"/>
  <cols>
    <col min="11" max="14" width="9.625"/>
  </cols>
  <sheetData>
    <row r="1" spans="1:20">
      <c r="A1" s="3" t="s">
        <v>0</v>
      </c>
      <c r="B1" s="3"/>
      <c r="C1" s="3"/>
      <c r="D1" s="5"/>
      <c r="E1" s="5"/>
      <c r="F1" s="6"/>
      <c r="G1" s="6"/>
      <c r="H1" s="6"/>
      <c r="I1" s="11"/>
      <c r="J1" s="6"/>
      <c r="K1" s="11"/>
      <c r="L1" s="11"/>
      <c r="M1" s="11"/>
      <c r="N1" s="11"/>
      <c r="O1" s="11"/>
      <c r="P1" s="11"/>
      <c r="Q1" s="11"/>
      <c r="R1" s="11"/>
      <c r="S1" s="11"/>
      <c r="T1" s="11"/>
    </row>
    <row r="2" ht="45" spans="1:20">
      <c r="A2" s="3"/>
      <c r="B2" s="3"/>
      <c r="C2" s="3"/>
      <c r="D2" s="4" t="s">
        <v>1</v>
      </c>
      <c r="E2" s="4" t="s">
        <v>2</v>
      </c>
      <c r="F2" s="4" t="s">
        <v>3</v>
      </c>
      <c r="G2" s="4" t="s">
        <v>4</v>
      </c>
      <c r="H2" s="4" t="s">
        <v>5</v>
      </c>
      <c r="I2" s="4" t="s">
        <v>6</v>
      </c>
      <c r="J2" s="4" t="s">
        <v>7</v>
      </c>
      <c r="K2" s="4" t="s">
        <v>8</v>
      </c>
      <c r="L2" s="4" t="s">
        <v>9</v>
      </c>
      <c r="M2" s="4" t="s">
        <v>10</v>
      </c>
      <c r="N2" s="4" t="s">
        <v>11</v>
      </c>
      <c r="O2" s="4" t="s">
        <v>12</v>
      </c>
      <c r="P2" s="4" t="s">
        <v>13</v>
      </c>
      <c r="Q2" s="4" t="s">
        <v>14</v>
      </c>
      <c r="R2" s="4" t="s">
        <v>15</v>
      </c>
      <c r="S2" s="4" t="s">
        <v>16</v>
      </c>
      <c r="T2" s="4" t="s">
        <v>17</v>
      </c>
    </row>
    <row r="3" spans="3:20">
      <c r="C3" s="7" t="s">
        <v>18</v>
      </c>
      <c r="D3" s="8">
        <v>102.49</v>
      </c>
      <c r="E3" s="9">
        <v>99.66</v>
      </c>
      <c r="F3" s="8">
        <v>397.63</v>
      </c>
      <c r="G3" s="9">
        <v>369.13</v>
      </c>
      <c r="H3" s="8">
        <v>544.38</v>
      </c>
      <c r="I3" s="8">
        <v>93533200</v>
      </c>
      <c r="J3" s="12">
        <v>78702835</v>
      </c>
      <c r="K3" s="8">
        <f>I3*O3%</f>
        <v>25094957.56</v>
      </c>
      <c r="L3" s="8">
        <f>J3*P3%</f>
        <v>21910869.264</v>
      </c>
      <c r="M3" s="8">
        <f>I3*Q3%</f>
        <v>67746096.76</v>
      </c>
      <c r="N3" s="8">
        <f>J3*R3%</f>
        <v>55808180.2985</v>
      </c>
      <c r="O3" s="8">
        <v>26.83</v>
      </c>
      <c r="P3" s="12">
        <v>27.84</v>
      </c>
      <c r="Q3" s="8">
        <v>72.43</v>
      </c>
      <c r="R3" s="12">
        <v>70.91</v>
      </c>
      <c r="S3" s="8">
        <v>96483842</v>
      </c>
      <c r="T3" s="8">
        <v>119.25</v>
      </c>
    </row>
    <row r="4" spans="3:20">
      <c r="C4" s="7" t="s">
        <v>19</v>
      </c>
      <c r="D4" s="8">
        <v>77.61</v>
      </c>
      <c r="E4" s="9">
        <v>78.48</v>
      </c>
      <c r="F4" s="8">
        <v>100.17</v>
      </c>
      <c r="G4" s="9">
        <v>95.9</v>
      </c>
      <c r="H4" s="8">
        <v>200.22</v>
      </c>
      <c r="I4" s="8">
        <v>50504000</v>
      </c>
      <c r="J4" s="9">
        <v>43591500</v>
      </c>
      <c r="K4" s="8">
        <f t="shared" ref="K4:K67" si="0">I4*O4%</f>
        <v>28923640.8</v>
      </c>
      <c r="L4" s="8">
        <f t="shared" ref="L4:L67" si="1">J4*P4%</f>
        <v>24882028.2</v>
      </c>
      <c r="M4" s="8">
        <f t="shared" ref="M4:M67" si="2">I4*Q4%</f>
        <v>20610682.4</v>
      </c>
      <c r="N4" s="8">
        <f t="shared" ref="N4:N67" si="3">J4*R4%</f>
        <v>17528142.15</v>
      </c>
      <c r="O4" s="8">
        <v>57.27</v>
      </c>
      <c r="P4" s="9">
        <v>57.08</v>
      </c>
      <c r="Q4" s="8">
        <v>40.81</v>
      </c>
      <c r="R4" s="9">
        <v>40.21</v>
      </c>
      <c r="S4" s="8">
        <v>100750702</v>
      </c>
      <c r="T4" s="8">
        <v>118.62</v>
      </c>
    </row>
    <row r="5" spans="3:20">
      <c r="C5" s="7" t="s">
        <v>20</v>
      </c>
      <c r="D5" s="8">
        <v>122.24</v>
      </c>
      <c r="E5" s="9">
        <v>121.34</v>
      </c>
      <c r="F5" s="8">
        <v>288.31</v>
      </c>
      <c r="G5" s="9">
        <v>288.52</v>
      </c>
      <c r="H5" s="8">
        <v>497.39</v>
      </c>
      <c r="I5" s="8"/>
      <c r="J5" s="13"/>
      <c r="K5" s="8">
        <f t="shared" si="0"/>
        <v>0</v>
      </c>
      <c r="L5" s="8">
        <f t="shared" si="1"/>
        <v>0</v>
      </c>
      <c r="M5" s="8">
        <f t="shared" si="2"/>
        <v>0</v>
      </c>
      <c r="N5" s="8">
        <f t="shared" si="3"/>
        <v>0</v>
      </c>
      <c r="O5" s="8">
        <v>52.17</v>
      </c>
      <c r="P5" s="9"/>
      <c r="Q5" s="8">
        <v>45.87</v>
      </c>
      <c r="R5" s="9"/>
      <c r="S5" s="8">
        <v>170547752</v>
      </c>
      <c r="T5" s="8">
        <v>304.2</v>
      </c>
    </row>
    <row r="6" spans="3:20">
      <c r="C6" s="10" t="s">
        <v>21</v>
      </c>
      <c r="D6" s="8">
        <v>26.26</v>
      </c>
      <c r="E6" s="9">
        <v>26.9</v>
      </c>
      <c r="F6" s="8">
        <v>51.27</v>
      </c>
      <c r="G6" s="9">
        <v>51.48</v>
      </c>
      <c r="H6" s="8">
        <v>86.28</v>
      </c>
      <c r="I6" s="8">
        <v>23607230</v>
      </c>
      <c r="J6" s="9">
        <v>20266320</v>
      </c>
      <c r="K6" s="8">
        <f t="shared" si="0"/>
        <v>0</v>
      </c>
      <c r="L6" s="8">
        <f t="shared" si="1"/>
        <v>9798765.72</v>
      </c>
      <c r="M6" s="8">
        <f t="shared" si="2"/>
        <v>0</v>
      </c>
      <c r="N6" s="8">
        <f t="shared" si="3"/>
        <v>7891705.008</v>
      </c>
      <c r="O6" s="8"/>
      <c r="P6" s="9">
        <v>48.35</v>
      </c>
      <c r="Q6" s="8"/>
      <c r="R6" s="9">
        <v>38.94</v>
      </c>
      <c r="S6" s="8">
        <v>32937286</v>
      </c>
      <c r="T6" s="8">
        <v>56</v>
      </c>
    </row>
    <row r="7" spans="3:20">
      <c r="C7" s="10" t="s">
        <v>22</v>
      </c>
      <c r="D7" s="8">
        <v>23.97</v>
      </c>
      <c r="E7" s="9">
        <v>22.39</v>
      </c>
      <c r="F7" s="8">
        <v>34.01</v>
      </c>
      <c r="G7" s="9">
        <v>33.17</v>
      </c>
      <c r="H7" s="8">
        <v>77.11</v>
      </c>
      <c r="I7" s="8">
        <v>27794190</v>
      </c>
      <c r="J7" s="9">
        <v>23621410</v>
      </c>
      <c r="K7" s="8">
        <f t="shared" si="0"/>
        <v>15959423.898</v>
      </c>
      <c r="L7" s="8">
        <f t="shared" si="1"/>
        <v>13705142.082</v>
      </c>
      <c r="M7" s="8">
        <f t="shared" si="2"/>
        <v>10025364.333</v>
      </c>
      <c r="N7" s="8">
        <f t="shared" si="3"/>
        <v>7355707.074</v>
      </c>
      <c r="O7" s="8">
        <v>57.42</v>
      </c>
      <c r="P7" s="9">
        <v>58.02</v>
      </c>
      <c r="Q7" s="8">
        <v>36.07</v>
      </c>
      <c r="R7" s="9">
        <v>31.14</v>
      </c>
      <c r="S7" s="8">
        <v>38430889</v>
      </c>
      <c r="T7" s="8">
        <v>61</v>
      </c>
    </row>
    <row r="8" spans="3:20">
      <c r="C8" s="10" t="s">
        <v>23</v>
      </c>
      <c r="D8" s="8">
        <v>7.45</v>
      </c>
      <c r="E8" s="9">
        <v>7.32</v>
      </c>
      <c r="F8" s="8">
        <v>17.96</v>
      </c>
      <c r="G8" s="9">
        <v>18.12</v>
      </c>
      <c r="H8" s="8">
        <v>28.09</v>
      </c>
      <c r="I8" s="8">
        <v>6835782</v>
      </c>
      <c r="J8" s="9">
        <v>5520509</v>
      </c>
      <c r="K8" s="8">
        <f t="shared" si="0"/>
        <v>2657068.4634</v>
      </c>
      <c r="L8" s="8">
        <f t="shared" si="1"/>
        <v>2084544.1984</v>
      </c>
      <c r="M8" s="8">
        <f t="shared" si="2"/>
        <v>4247071.3566</v>
      </c>
      <c r="N8" s="8">
        <f t="shared" si="3"/>
        <v>2854103.153</v>
      </c>
      <c r="O8" s="8">
        <v>38.87</v>
      </c>
      <c r="P8" s="9">
        <v>37.76</v>
      </c>
      <c r="Q8" s="8">
        <v>62.13</v>
      </c>
      <c r="R8" s="9">
        <v>51.7</v>
      </c>
      <c r="S8" s="8">
        <v>7843079</v>
      </c>
      <c r="T8" s="8">
        <v>13.7</v>
      </c>
    </row>
    <row r="9" spans="3:20">
      <c r="C9" s="10" t="s">
        <v>24</v>
      </c>
      <c r="D9" s="8">
        <v>12.08</v>
      </c>
      <c r="E9" s="9">
        <v>12.3</v>
      </c>
      <c r="F9" s="8">
        <v>30.88</v>
      </c>
      <c r="G9" s="9">
        <v>31.24</v>
      </c>
      <c r="H9" s="8">
        <v>57.45</v>
      </c>
      <c r="I9" s="8">
        <v>16081303</v>
      </c>
      <c r="J9" s="9">
        <v>13594576</v>
      </c>
      <c r="K9" s="8">
        <f t="shared" si="0"/>
        <v>8455549.1174</v>
      </c>
      <c r="L9" s="8">
        <f t="shared" si="1"/>
        <v>7082774.096</v>
      </c>
      <c r="M9" s="8">
        <f t="shared" si="2"/>
        <v>5200693.3902</v>
      </c>
      <c r="N9" s="8">
        <f t="shared" si="3"/>
        <v>4783931.2944</v>
      </c>
      <c r="O9" s="8">
        <v>52.58</v>
      </c>
      <c r="P9" s="9">
        <v>52.1</v>
      </c>
      <c r="Q9" s="8">
        <v>32.34</v>
      </c>
      <c r="R9" s="9">
        <v>35.19</v>
      </c>
      <c r="S9" s="8">
        <v>21299126</v>
      </c>
      <c r="T9" s="8">
        <v>32.22</v>
      </c>
    </row>
    <row r="10" spans="3:20">
      <c r="C10" s="10" t="s">
        <v>25</v>
      </c>
      <c r="D10" s="8">
        <v>5.81</v>
      </c>
      <c r="E10" s="9">
        <v>5.69</v>
      </c>
      <c r="F10" s="8">
        <v>21.53</v>
      </c>
      <c r="G10" s="9">
        <v>21.41</v>
      </c>
      <c r="H10" s="8">
        <v>32.94</v>
      </c>
      <c r="I10" s="8">
        <v>8907487</v>
      </c>
      <c r="J10" s="9">
        <v>7909297</v>
      </c>
      <c r="K10" s="8">
        <f t="shared" si="0"/>
        <v>5030948.6576</v>
      </c>
      <c r="L10" s="8">
        <f t="shared" si="1"/>
        <v>4583437.6115</v>
      </c>
      <c r="M10" s="8">
        <f t="shared" si="2"/>
        <v>3047251.3027</v>
      </c>
      <c r="N10" s="8">
        <f t="shared" si="3"/>
        <v>1986815.4064</v>
      </c>
      <c r="O10" s="8">
        <v>56.48</v>
      </c>
      <c r="P10" s="9">
        <v>57.95</v>
      </c>
      <c r="Q10" s="8">
        <v>34.21</v>
      </c>
      <c r="R10" s="9">
        <v>25.12</v>
      </c>
      <c r="S10" s="8">
        <v>11280452</v>
      </c>
      <c r="T10" s="8">
        <v>23.9</v>
      </c>
    </row>
    <row r="11" spans="3:20">
      <c r="C11" s="10" t="s">
        <v>26</v>
      </c>
      <c r="D11" s="8">
        <v>16.65</v>
      </c>
      <c r="E11" s="9">
        <v>15.31</v>
      </c>
      <c r="F11" s="8">
        <v>37.92</v>
      </c>
      <c r="G11" s="9">
        <v>37.57</v>
      </c>
      <c r="H11" s="8">
        <v>65.58</v>
      </c>
      <c r="I11" s="8">
        <v>13751799</v>
      </c>
      <c r="J11" s="9">
        <v>11999550</v>
      </c>
      <c r="K11" s="8">
        <f t="shared" si="0"/>
        <v>6831893.7432</v>
      </c>
      <c r="L11" s="8">
        <f t="shared" si="1"/>
        <v>5873779.725</v>
      </c>
      <c r="M11" s="8">
        <f t="shared" si="2"/>
        <v>7436972.8992</v>
      </c>
      <c r="N11" s="8">
        <f t="shared" si="3"/>
        <v>4046248.26</v>
      </c>
      <c r="O11" s="8">
        <v>49.68</v>
      </c>
      <c r="P11" s="9">
        <v>48.95</v>
      </c>
      <c r="Q11" s="8">
        <v>54.08</v>
      </c>
      <c r="R11" s="9">
        <v>33.72</v>
      </c>
      <c r="S11" s="8">
        <v>13707009</v>
      </c>
      <c r="T11" s="8">
        <v>33</v>
      </c>
    </row>
    <row r="12" spans="3:20">
      <c r="C12" s="10" t="s">
        <v>27</v>
      </c>
      <c r="D12" s="8">
        <v>8.06</v>
      </c>
      <c r="E12" s="9">
        <v>8.66</v>
      </c>
      <c r="F12" s="8">
        <v>20</v>
      </c>
      <c r="G12" s="9">
        <v>21.03</v>
      </c>
      <c r="H12" s="8">
        <v>33.37</v>
      </c>
      <c r="I12" s="8">
        <v>5663192</v>
      </c>
      <c r="J12" s="9">
        <v>4841665</v>
      </c>
      <c r="K12" s="8">
        <f t="shared" si="0"/>
        <v>2543339.5272</v>
      </c>
      <c r="L12" s="8">
        <f t="shared" si="1"/>
        <v>2148246.7605</v>
      </c>
      <c r="M12" s="8">
        <f t="shared" si="2"/>
        <v>2125962.2768</v>
      </c>
      <c r="N12" s="8">
        <f t="shared" si="3"/>
        <v>1901321.8455</v>
      </c>
      <c r="O12" s="8">
        <v>44.91</v>
      </c>
      <c r="P12" s="9">
        <v>44.37</v>
      </c>
      <c r="Q12" s="8">
        <v>37.54</v>
      </c>
      <c r="R12" s="9">
        <v>39.27</v>
      </c>
      <c r="S12" s="8">
        <v>5515862</v>
      </c>
      <c r="T12" s="8">
        <v>15</v>
      </c>
    </row>
    <row r="13" spans="3:20">
      <c r="C13" s="10" t="s">
        <v>28</v>
      </c>
      <c r="D13" s="8">
        <v>5.31</v>
      </c>
      <c r="E13" s="9">
        <v>5.43</v>
      </c>
      <c r="F13" s="8">
        <v>15.16</v>
      </c>
      <c r="G13" s="9">
        <v>15.03</v>
      </c>
      <c r="H13" s="8">
        <v>24.18</v>
      </c>
      <c r="I13" s="8">
        <v>5535406</v>
      </c>
      <c r="J13" s="9">
        <v>4279969</v>
      </c>
      <c r="K13" s="8">
        <f t="shared" si="0"/>
        <v>3117540.6592</v>
      </c>
      <c r="L13" s="8">
        <f t="shared" si="1"/>
        <v>2245271.7374</v>
      </c>
      <c r="M13" s="8">
        <f t="shared" si="2"/>
        <v>1834987.089</v>
      </c>
      <c r="N13" s="8">
        <f t="shared" si="3"/>
        <v>1275002.7651</v>
      </c>
      <c r="O13" s="8">
        <v>56.32</v>
      </c>
      <c r="P13" s="9">
        <v>52.46</v>
      </c>
      <c r="Q13" s="8">
        <v>33.15</v>
      </c>
      <c r="R13" s="9">
        <v>29.79</v>
      </c>
      <c r="S13" s="8">
        <v>7173809</v>
      </c>
      <c r="T13" s="8">
        <v>13</v>
      </c>
    </row>
    <row r="14" spans="3:20">
      <c r="C14" s="10" t="s">
        <v>29</v>
      </c>
      <c r="D14" s="8">
        <v>6.71</v>
      </c>
      <c r="E14" s="9">
        <v>7.53</v>
      </c>
      <c r="F14" s="8">
        <v>26.53</v>
      </c>
      <c r="G14" s="9">
        <v>26.73</v>
      </c>
      <c r="H14" s="8">
        <v>45.51</v>
      </c>
      <c r="I14" s="8">
        <v>14653827</v>
      </c>
      <c r="J14" s="9">
        <v>12816666</v>
      </c>
      <c r="K14" s="8">
        <f t="shared" si="0"/>
        <v>7595078.5341</v>
      </c>
      <c r="L14" s="8">
        <f t="shared" si="1"/>
        <v>6841536.3108</v>
      </c>
      <c r="M14" s="8">
        <f t="shared" si="2"/>
        <v>7225802.0937</v>
      </c>
      <c r="N14" s="8">
        <f t="shared" si="3"/>
        <v>4498649.766</v>
      </c>
      <c r="O14" s="8">
        <v>51.83</v>
      </c>
      <c r="P14" s="9">
        <v>53.38</v>
      </c>
      <c r="Q14" s="8">
        <v>49.31</v>
      </c>
      <c r="R14" s="9">
        <v>35.1</v>
      </c>
      <c r="S14" s="8">
        <v>16078541</v>
      </c>
      <c r="T14" s="8">
        <v>27.38</v>
      </c>
    </row>
    <row r="15" spans="3:20">
      <c r="C15" s="10" t="s">
        <v>30</v>
      </c>
      <c r="D15" s="8">
        <v>5.52</v>
      </c>
      <c r="E15" s="9">
        <v>5.21</v>
      </c>
      <c r="F15" s="8">
        <v>17.79</v>
      </c>
      <c r="G15" s="9">
        <v>17.43</v>
      </c>
      <c r="H15" s="8">
        <v>25.71</v>
      </c>
      <c r="I15" s="8">
        <v>8839313</v>
      </c>
      <c r="J15" s="9">
        <v>7298720</v>
      </c>
      <c r="K15" s="8">
        <f t="shared" si="0"/>
        <v>5007470.8145</v>
      </c>
      <c r="L15" s="8">
        <f t="shared" si="1"/>
        <v>4076335.12</v>
      </c>
      <c r="M15" s="8">
        <f t="shared" si="2"/>
        <v>3939681.8041</v>
      </c>
      <c r="N15" s="8">
        <f t="shared" si="3"/>
        <v>2150202.912</v>
      </c>
      <c r="O15" s="8">
        <v>56.65</v>
      </c>
      <c r="P15" s="9">
        <v>55.85</v>
      </c>
      <c r="Q15" s="8">
        <v>44.57</v>
      </c>
      <c r="R15" s="9">
        <v>29.46</v>
      </c>
      <c r="S15" s="8">
        <v>11206421</v>
      </c>
      <c r="T15" s="8">
        <v>17</v>
      </c>
    </row>
    <row r="16" spans="3:20">
      <c r="C16" s="10" t="s">
        <v>31</v>
      </c>
      <c r="D16" s="8">
        <v>4.42</v>
      </c>
      <c r="E16" s="9">
        <v>4.6</v>
      </c>
      <c r="F16" s="8">
        <v>15.26</v>
      </c>
      <c r="G16" s="9">
        <v>15.31</v>
      </c>
      <c r="H16" s="8">
        <v>21.17</v>
      </c>
      <c r="I16" s="8">
        <v>5583839</v>
      </c>
      <c r="J16" s="9">
        <v>5469867</v>
      </c>
      <c r="K16" s="8">
        <f t="shared" si="0"/>
        <v>2765117.0728</v>
      </c>
      <c r="L16" s="8">
        <f t="shared" si="1"/>
        <v>2837766.9996</v>
      </c>
      <c r="M16" s="8">
        <f t="shared" si="2"/>
        <v>2133026.498</v>
      </c>
      <c r="N16" s="8">
        <f t="shared" si="3"/>
        <v>1648070.9271</v>
      </c>
      <c r="O16" s="8">
        <v>49.52</v>
      </c>
      <c r="P16" s="9">
        <v>51.88</v>
      </c>
      <c r="Q16" s="8">
        <v>38.2</v>
      </c>
      <c r="R16" s="9">
        <v>30.13</v>
      </c>
      <c r="S16" s="8">
        <v>5075278</v>
      </c>
      <c r="T16" s="8">
        <v>12</v>
      </c>
    </row>
    <row r="17" spans="3:20">
      <c r="C17" s="7" t="s">
        <v>32</v>
      </c>
      <c r="D17" s="8">
        <v>75.94</v>
      </c>
      <c r="E17" s="9">
        <v>73.16</v>
      </c>
      <c r="F17" s="8">
        <v>194.23</v>
      </c>
      <c r="G17" s="9">
        <v>189.83</v>
      </c>
      <c r="H17" s="8">
        <v>373.07</v>
      </c>
      <c r="I17" s="8"/>
      <c r="J17" s="13"/>
      <c r="K17" s="8">
        <f t="shared" si="0"/>
        <v>0</v>
      </c>
      <c r="L17" s="8">
        <f t="shared" si="1"/>
        <v>0</v>
      </c>
      <c r="M17" s="8">
        <f t="shared" si="2"/>
        <v>0</v>
      </c>
      <c r="N17" s="8">
        <f t="shared" si="3"/>
        <v>0</v>
      </c>
      <c r="O17" s="8"/>
      <c r="P17" s="9"/>
      <c r="Q17" s="8"/>
      <c r="R17" s="9"/>
      <c r="S17" s="8">
        <v>74309516</v>
      </c>
      <c r="T17" s="8">
        <v>212.54</v>
      </c>
    </row>
    <row r="18" spans="3:20">
      <c r="C18" s="10" t="s">
        <v>33</v>
      </c>
      <c r="D18" s="8">
        <v>23.78</v>
      </c>
      <c r="E18" s="9">
        <v>23.52</v>
      </c>
      <c r="F18" s="8">
        <v>39.39</v>
      </c>
      <c r="G18" s="9">
        <v>37.95</v>
      </c>
      <c r="H18" s="8">
        <v>80.49</v>
      </c>
      <c r="I18" s="8">
        <v>12549447</v>
      </c>
      <c r="J18" s="9">
        <v>10136482</v>
      </c>
      <c r="K18" s="8">
        <f t="shared" si="0"/>
        <v>6426571.8087</v>
      </c>
      <c r="L18" s="8">
        <f t="shared" si="1"/>
        <v>4756037.3544</v>
      </c>
      <c r="M18" s="8">
        <f t="shared" si="2"/>
        <v>6232055.3802</v>
      </c>
      <c r="N18" s="8">
        <f t="shared" si="3"/>
        <v>5185824.1912</v>
      </c>
      <c r="O18" s="8">
        <v>51.21</v>
      </c>
      <c r="P18" s="9">
        <v>46.92</v>
      </c>
      <c r="Q18" s="8">
        <v>49.66</v>
      </c>
      <c r="R18" s="9">
        <v>51.16</v>
      </c>
      <c r="S18" s="8">
        <v>16247211</v>
      </c>
      <c r="T18" s="8">
        <v>33.47</v>
      </c>
    </row>
    <row r="19" spans="3:20">
      <c r="C19" s="10" t="s">
        <v>34</v>
      </c>
      <c r="D19" s="8">
        <v>5.44</v>
      </c>
      <c r="E19" s="9">
        <v>6.34</v>
      </c>
      <c r="F19" s="8">
        <v>23.42</v>
      </c>
      <c r="G19" s="9">
        <v>23.43</v>
      </c>
      <c r="H19" s="8">
        <v>46.19</v>
      </c>
      <c r="I19" s="8">
        <v>4908465</v>
      </c>
      <c r="J19" s="9">
        <v>4059573</v>
      </c>
      <c r="K19" s="8">
        <f t="shared" si="0"/>
        <v>2574980.739</v>
      </c>
      <c r="L19" s="8">
        <f t="shared" si="1"/>
        <v>2120314.9779</v>
      </c>
      <c r="M19" s="8">
        <f t="shared" si="2"/>
        <v>2136654.8145</v>
      </c>
      <c r="N19" s="8">
        <f t="shared" si="3"/>
        <v>1698525.3432</v>
      </c>
      <c r="O19" s="8">
        <v>52.46</v>
      </c>
      <c r="P19" s="9">
        <v>52.23</v>
      </c>
      <c r="Q19" s="8">
        <v>43.53</v>
      </c>
      <c r="R19" s="9">
        <v>41.84</v>
      </c>
      <c r="S19" s="8">
        <v>5243488</v>
      </c>
      <c r="T19" s="8">
        <v>26.06</v>
      </c>
    </row>
    <row r="20" spans="3:20">
      <c r="C20" s="10" t="s">
        <v>35</v>
      </c>
      <c r="D20" s="8">
        <v>2.56</v>
      </c>
      <c r="E20" s="9">
        <v>2.64</v>
      </c>
      <c r="F20" s="8">
        <v>8.13</v>
      </c>
      <c r="G20" s="9">
        <v>7.77</v>
      </c>
      <c r="H20" s="8">
        <v>22.42</v>
      </c>
      <c r="I20" s="8">
        <v>2732413</v>
      </c>
      <c r="J20" s="9">
        <v>2374387</v>
      </c>
      <c r="K20" s="8">
        <f t="shared" si="0"/>
        <v>1614036.3591</v>
      </c>
      <c r="L20" s="8">
        <f t="shared" si="1"/>
        <v>1409911.0006</v>
      </c>
      <c r="M20" s="8">
        <f t="shared" si="2"/>
        <v>1099522.9912</v>
      </c>
      <c r="N20" s="8">
        <f t="shared" si="3"/>
        <v>924823.7365</v>
      </c>
      <c r="O20" s="8">
        <v>59.07</v>
      </c>
      <c r="P20" s="9">
        <v>59.38</v>
      </c>
      <c r="Q20" s="8">
        <v>40.24</v>
      </c>
      <c r="R20" s="9">
        <v>38.95</v>
      </c>
      <c r="S20" s="8">
        <v>3245455</v>
      </c>
      <c r="T20" s="8">
        <v>15.85</v>
      </c>
    </row>
    <row r="21" spans="3:20">
      <c r="C21" s="10" t="s">
        <v>36</v>
      </c>
      <c r="D21" s="8">
        <v>8.57</v>
      </c>
      <c r="E21" s="9">
        <v>7.07</v>
      </c>
      <c r="F21" s="8">
        <v>16.1</v>
      </c>
      <c r="G21" s="9">
        <v>15.19</v>
      </c>
      <c r="H21" s="8">
        <v>35.65</v>
      </c>
      <c r="I21" s="8">
        <v>5506252</v>
      </c>
      <c r="J21" s="9">
        <v>4603998</v>
      </c>
      <c r="K21" s="8">
        <f t="shared" si="0"/>
        <v>3281726.192</v>
      </c>
      <c r="L21" s="8">
        <f t="shared" si="1"/>
        <v>2702086.4262</v>
      </c>
      <c r="M21" s="8">
        <f t="shared" si="2"/>
        <v>2655114.7144</v>
      </c>
      <c r="N21" s="8">
        <f t="shared" si="3"/>
        <v>1612320.0996</v>
      </c>
      <c r="O21" s="8">
        <v>59.6</v>
      </c>
      <c r="P21" s="9">
        <v>58.69</v>
      </c>
      <c r="Q21" s="8">
        <v>48.22</v>
      </c>
      <c r="R21" s="9">
        <v>35.02</v>
      </c>
      <c r="S21" s="8">
        <v>8100157</v>
      </c>
      <c r="T21" s="8">
        <v>23.08</v>
      </c>
    </row>
    <row r="22" spans="3:20">
      <c r="C22" s="10" t="s">
        <v>37</v>
      </c>
      <c r="D22" s="8">
        <v>2.44</v>
      </c>
      <c r="E22" s="9">
        <v>2.39</v>
      </c>
      <c r="F22" s="8">
        <v>11.24</v>
      </c>
      <c r="G22" s="9">
        <v>11.11</v>
      </c>
      <c r="H22" s="8">
        <v>24.75</v>
      </c>
      <c r="I22" s="8">
        <v>4199561</v>
      </c>
      <c r="J22" s="9">
        <v>3644086</v>
      </c>
      <c r="K22" s="8">
        <f t="shared" si="0"/>
        <v>2669660.9277</v>
      </c>
      <c r="L22" s="8">
        <f t="shared" si="1"/>
        <v>2354808.3732</v>
      </c>
      <c r="M22" s="8">
        <f t="shared" si="2"/>
        <v>2443724.5459</v>
      </c>
      <c r="N22" s="8">
        <f t="shared" si="3"/>
        <v>1127844.617</v>
      </c>
      <c r="O22" s="8">
        <v>63.57</v>
      </c>
      <c r="P22" s="9">
        <v>64.62</v>
      </c>
      <c r="Q22" s="8">
        <v>58.19</v>
      </c>
      <c r="R22" s="9">
        <v>30.95</v>
      </c>
      <c r="S22" s="8">
        <v>4054884</v>
      </c>
      <c r="T22" s="8">
        <v>16.35</v>
      </c>
    </row>
    <row r="23" spans="3:20">
      <c r="C23" s="10" t="s">
        <v>38</v>
      </c>
      <c r="D23" s="8">
        <v>1.21</v>
      </c>
      <c r="E23" s="9">
        <v>1.19</v>
      </c>
      <c r="F23" s="8">
        <v>6.88</v>
      </c>
      <c r="G23" s="9">
        <v>6.57</v>
      </c>
      <c r="H23" s="8">
        <v>13.63</v>
      </c>
      <c r="I23" s="8">
        <v>3321931</v>
      </c>
      <c r="J23" s="9">
        <v>2341263</v>
      </c>
      <c r="K23" s="8">
        <f t="shared" si="0"/>
        <v>2015415.5377</v>
      </c>
      <c r="L23" s="8">
        <f t="shared" si="1"/>
        <v>1449710.0496</v>
      </c>
      <c r="M23" s="8">
        <f t="shared" si="2"/>
        <v>858054.7773</v>
      </c>
      <c r="N23" s="8">
        <f t="shared" si="3"/>
        <v>680136.9015</v>
      </c>
      <c r="O23" s="8">
        <v>60.67</v>
      </c>
      <c r="P23" s="9">
        <v>61.92</v>
      </c>
      <c r="Q23" s="8">
        <v>25.83</v>
      </c>
      <c r="R23" s="9">
        <v>29.05</v>
      </c>
      <c r="S23" s="8">
        <v>4284221</v>
      </c>
      <c r="T23" s="8">
        <v>7.66</v>
      </c>
    </row>
    <row r="24" spans="3:20">
      <c r="C24" s="10" t="s">
        <v>39</v>
      </c>
      <c r="D24" s="8">
        <v>8.41</v>
      </c>
      <c r="E24" s="9">
        <v>5.55</v>
      </c>
      <c r="F24" s="8">
        <v>15.72</v>
      </c>
      <c r="G24" s="9">
        <v>15.19</v>
      </c>
      <c r="H24" s="8">
        <v>31.99</v>
      </c>
      <c r="I24" s="8">
        <v>4701976</v>
      </c>
      <c r="J24" s="9">
        <v>3856794</v>
      </c>
      <c r="K24" s="8">
        <f t="shared" si="0"/>
        <v>2584206.0096</v>
      </c>
      <c r="L24" s="8">
        <f t="shared" si="1"/>
        <v>2097324.5772</v>
      </c>
      <c r="M24" s="8">
        <f t="shared" si="2"/>
        <v>2376378.6704</v>
      </c>
      <c r="N24" s="8">
        <f t="shared" si="3"/>
        <v>1405030.0542</v>
      </c>
      <c r="O24" s="8">
        <v>54.96</v>
      </c>
      <c r="P24" s="9">
        <v>54.38</v>
      </c>
      <c r="Q24" s="8">
        <v>50.54</v>
      </c>
      <c r="R24" s="9">
        <v>36.43</v>
      </c>
      <c r="S24" s="8">
        <v>5667867</v>
      </c>
      <c r="T24" s="8">
        <v>22</v>
      </c>
    </row>
    <row r="25" spans="3:20">
      <c r="C25" s="10" t="s">
        <v>40</v>
      </c>
      <c r="D25" s="8">
        <v>10.06</v>
      </c>
      <c r="E25" s="9">
        <v>10.39</v>
      </c>
      <c r="F25" s="8">
        <v>18.45</v>
      </c>
      <c r="G25" s="9">
        <v>18.64</v>
      </c>
      <c r="H25" s="8">
        <v>31.23</v>
      </c>
      <c r="I25" s="8">
        <v>6195053</v>
      </c>
      <c r="J25" s="9">
        <v>5502093</v>
      </c>
      <c r="K25" s="8">
        <f t="shared" si="0"/>
        <v>3346567.6306</v>
      </c>
      <c r="L25" s="8">
        <f t="shared" si="1"/>
        <v>3089425.2195</v>
      </c>
      <c r="M25" s="8">
        <f t="shared" si="2"/>
        <v>4062096.2521</v>
      </c>
      <c r="N25" s="8">
        <f t="shared" si="3"/>
        <v>1811839.2249</v>
      </c>
      <c r="O25" s="8">
        <v>54.02</v>
      </c>
      <c r="P25" s="9">
        <v>56.15</v>
      </c>
      <c r="Q25" s="8">
        <v>65.57</v>
      </c>
      <c r="R25" s="9">
        <v>32.93</v>
      </c>
      <c r="S25" s="8">
        <v>8391236</v>
      </c>
      <c r="T25" s="8">
        <v>21.5</v>
      </c>
    </row>
    <row r="26" spans="3:20">
      <c r="C26" s="10" t="s">
        <v>41</v>
      </c>
      <c r="D26" s="8">
        <v>2.6</v>
      </c>
      <c r="E26" s="9">
        <v>2.74</v>
      </c>
      <c r="F26" s="8">
        <v>16.18</v>
      </c>
      <c r="G26" s="9">
        <v>16.31</v>
      </c>
      <c r="H26" s="8">
        <v>22.94</v>
      </c>
      <c r="I26" s="8">
        <v>2572845</v>
      </c>
      <c r="J26" s="9">
        <v>1944549</v>
      </c>
      <c r="K26" s="8">
        <f t="shared" si="0"/>
        <v>1333248.279</v>
      </c>
      <c r="L26" s="8">
        <f t="shared" si="1"/>
        <v>871352.4069</v>
      </c>
      <c r="M26" s="8">
        <f t="shared" si="2"/>
        <v>1257349.3515</v>
      </c>
      <c r="N26" s="8">
        <f t="shared" si="3"/>
        <v>851906.9169</v>
      </c>
      <c r="O26" s="8">
        <v>51.82</v>
      </c>
      <c r="P26" s="9">
        <v>44.81</v>
      </c>
      <c r="Q26" s="8">
        <v>48.87</v>
      </c>
      <c r="R26" s="9">
        <v>43.81</v>
      </c>
      <c r="S26" s="8">
        <v>2351100</v>
      </c>
      <c r="T26" s="8">
        <v>7.5</v>
      </c>
    </row>
    <row r="27" spans="3:20">
      <c r="C27" s="10" t="s">
        <v>42</v>
      </c>
      <c r="D27" s="8">
        <v>6.54</v>
      </c>
      <c r="E27" s="9">
        <v>6.54</v>
      </c>
      <c r="F27" s="8">
        <v>22.1</v>
      </c>
      <c r="G27" s="9">
        <v>21.69</v>
      </c>
      <c r="H27" s="8">
        <v>36.03</v>
      </c>
      <c r="I27" s="8">
        <v>6580869</v>
      </c>
      <c r="J27" s="9">
        <v>5887387</v>
      </c>
      <c r="K27" s="8">
        <f t="shared" si="0"/>
        <v>4255847.9823</v>
      </c>
      <c r="L27" s="8">
        <f t="shared" si="1"/>
        <v>3777936.2379</v>
      </c>
      <c r="M27" s="8">
        <f t="shared" si="2"/>
        <v>3279247.0227</v>
      </c>
      <c r="N27" s="8">
        <f t="shared" si="3"/>
        <v>1769748.5322</v>
      </c>
      <c r="O27" s="8">
        <v>64.67</v>
      </c>
      <c r="P27" s="9">
        <v>64.17</v>
      </c>
      <c r="Q27" s="8">
        <v>49.83</v>
      </c>
      <c r="R27" s="9">
        <v>30.06</v>
      </c>
      <c r="S27" s="8">
        <v>9605355</v>
      </c>
      <c r="T27" s="8">
        <v>20.11</v>
      </c>
    </row>
    <row r="28" spans="3:20">
      <c r="C28" s="10" t="s">
        <v>43</v>
      </c>
      <c r="D28" s="8">
        <v>4.33</v>
      </c>
      <c r="E28" s="9">
        <v>4.79</v>
      </c>
      <c r="F28" s="8">
        <v>16.62</v>
      </c>
      <c r="G28" s="9">
        <v>15.98</v>
      </c>
      <c r="H28" s="8">
        <v>27.75</v>
      </c>
      <c r="I28" s="8">
        <v>5076745</v>
      </c>
      <c r="J28" s="9">
        <v>4057513</v>
      </c>
      <c r="K28" s="8">
        <f t="shared" si="0"/>
        <v>3491277.5365</v>
      </c>
      <c r="L28" s="8">
        <f t="shared" si="1"/>
        <v>2735575.2646</v>
      </c>
      <c r="M28" s="8">
        <f t="shared" si="2"/>
        <v>2007852.6475</v>
      </c>
      <c r="N28" s="8">
        <f t="shared" si="3"/>
        <v>1124742.6036</v>
      </c>
      <c r="O28" s="8">
        <v>68.77</v>
      </c>
      <c r="P28" s="9">
        <v>67.42</v>
      </c>
      <c r="Q28" s="8">
        <v>39.55</v>
      </c>
      <c r="R28" s="9">
        <v>27.72</v>
      </c>
      <c r="S28" s="8">
        <v>7118542</v>
      </c>
      <c r="T28" s="8">
        <v>18.96</v>
      </c>
    </row>
    <row r="29" spans="3:20">
      <c r="C29" s="7" t="s">
        <v>44</v>
      </c>
      <c r="D29" s="8">
        <v>35.75</v>
      </c>
      <c r="E29" s="9">
        <v>39.18</v>
      </c>
      <c r="F29" s="8">
        <v>112.2</v>
      </c>
      <c r="G29" s="9">
        <v>106.25</v>
      </c>
      <c r="H29" s="8">
        <v>210.13</v>
      </c>
      <c r="I29" s="8"/>
      <c r="J29" s="13"/>
      <c r="K29" s="8">
        <f t="shared" si="0"/>
        <v>0</v>
      </c>
      <c r="L29" s="8">
        <f t="shared" si="1"/>
        <v>0</v>
      </c>
      <c r="M29" s="8">
        <f t="shared" si="2"/>
        <v>0</v>
      </c>
      <c r="N29" s="8">
        <f t="shared" si="3"/>
        <v>0</v>
      </c>
      <c r="O29" s="8"/>
      <c r="P29" s="9"/>
      <c r="Q29" s="8"/>
      <c r="R29" s="9"/>
      <c r="S29" s="8">
        <v>53880696</v>
      </c>
      <c r="T29" s="8">
        <v>83.32</v>
      </c>
    </row>
    <row r="30" spans="3:20">
      <c r="C30" s="10" t="s">
        <v>45</v>
      </c>
      <c r="D30" s="8">
        <v>5.94</v>
      </c>
      <c r="E30" s="9">
        <v>6.28</v>
      </c>
      <c r="F30" s="8">
        <v>20.63</v>
      </c>
      <c r="G30" s="9">
        <v>20.25</v>
      </c>
      <c r="H30" s="8">
        <v>29.93</v>
      </c>
      <c r="I30" s="8">
        <v>11011331</v>
      </c>
      <c r="J30" s="9">
        <v>9000845</v>
      </c>
      <c r="K30" s="8">
        <f t="shared" si="0"/>
        <v>4154575.1863</v>
      </c>
      <c r="L30" s="8">
        <f t="shared" si="1"/>
        <v>3502228.7895</v>
      </c>
      <c r="M30" s="8">
        <f t="shared" si="2"/>
        <v>7530649.2709</v>
      </c>
      <c r="N30" s="8">
        <f t="shared" si="3"/>
        <v>4976567.2005</v>
      </c>
      <c r="O30" s="8">
        <v>37.73</v>
      </c>
      <c r="P30" s="9">
        <v>38.91</v>
      </c>
      <c r="Q30" s="8">
        <v>68.39</v>
      </c>
      <c r="R30" s="9">
        <v>55.29</v>
      </c>
      <c r="S30" s="8">
        <v>8227778</v>
      </c>
      <c r="T30" s="8">
        <v>8.59</v>
      </c>
    </row>
    <row r="31" spans="3:20">
      <c r="C31" s="10" t="s">
        <v>46</v>
      </c>
      <c r="D31" s="8">
        <v>12.14</v>
      </c>
      <c r="E31" s="9">
        <v>15.38</v>
      </c>
      <c r="F31" s="8">
        <v>15.89</v>
      </c>
      <c r="G31" s="9">
        <v>12.69</v>
      </c>
      <c r="H31" s="8">
        <v>32.89</v>
      </c>
      <c r="I31" s="8">
        <v>12771982</v>
      </c>
      <c r="J31" s="9">
        <v>10101178</v>
      </c>
      <c r="K31" s="8">
        <f t="shared" si="0"/>
        <v>6575016.3336</v>
      </c>
      <c r="L31" s="8">
        <f t="shared" si="1"/>
        <v>5474838.476</v>
      </c>
      <c r="M31" s="8">
        <f t="shared" si="2"/>
        <v>6398762.982</v>
      </c>
      <c r="N31" s="8">
        <f t="shared" si="3"/>
        <v>4274818.5296</v>
      </c>
      <c r="O31" s="8">
        <v>51.48</v>
      </c>
      <c r="P31" s="9">
        <v>54.2</v>
      </c>
      <c r="Q31" s="8">
        <v>50.1</v>
      </c>
      <c r="R31" s="9">
        <v>42.32</v>
      </c>
      <c r="S31" s="8">
        <v>12864088</v>
      </c>
      <c r="T31" s="8">
        <v>22.01</v>
      </c>
    </row>
    <row r="32" spans="3:20">
      <c r="C32" s="10" t="s">
        <v>47</v>
      </c>
      <c r="D32" s="8">
        <v>2.29</v>
      </c>
      <c r="E32" s="9">
        <v>2.37</v>
      </c>
      <c r="F32" s="8">
        <v>3.55</v>
      </c>
      <c r="G32" s="9">
        <v>3.37</v>
      </c>
      <c r="H32" s="8">
        <v>10.55</v>
      </c>
      <c r="I32" s="8">
        <v>1900400</v>
      </c>
      <c r="J32" s="9">
        <v>1523965</v>
      </c>
      <c r="K32" s="8">
        <f t="shared" si="0"/>
        <v>1245522.16</v>
      </c>
      <c r="L32" s="8">
        <f t="shared" si="1"/>
        <v>969089.3435</v>
      </c>
      <c r="M32" s="8">
        <f t="shared" si="2"/>
        <v>631883</v>
      </c>
      <c r="N32" s="8">
        <f t="shared" si="3"/>
        <v>534302.129</v>
      </c>
      <c r="O32" s="8">
        <v>65.54</v>
      </c>
      <c r="P32" s="9">
        <v>63.59</v>
      </c>
      <c r="Q32" s="8">
        <v>33.25</v>
      </c>
      <c r="R32" s="9">
        <v>35.06</v>
      </c>
      <c r="S32" s="8">
        <v>2262944</v>
      </c>
      <c r="T32" s="8">
        <v>5.5</v>
      </c>
    </row>
    <row r="33" spans="3:20">
      <c r="C33" s="10" t="s">
        <v>48</v>
      </c>
      <c r="D33" s="8">
        <v>3.56</v>
      </c>
      <c r="E33" s="9">
        <v>3.39</v>
      </c>
      <c r="F33" s="8">
        <v>17.79</v>
      </c>
      <c r="G33" s="9">
        <v>17.73</v>
      </c>
      <c r="H33" s="8">
        <v>31.45</v>
      </c>
      <c r="I33" s="8">
        <v>5901361</v>
      </c>
      <c r="J33" s="9">
        <v>4280089</v>
      </c>
      <c r="K33" s="8">
        <f t="shared" si="0"/>
        <v>2800785.9306</v>
      </c>
      <c r="L33" s="8">
        <f t="shared" si="1"/>
        <v>1762968.6591</v>
      </c>
      <c r="M33" s="8">
        <f t="shared" si="2"/>
        <v>2245467.8605</v>
      </c>
      <c r="N33" s="8">
        <f t="shared" si="3"/>
        <v>1528419.7819</v>
      </c>
      <c r="O33" s="8">
        <v>47.46</v>
      </c>
      <c r="P33" s="9">
        <v>41.19</v>
      </c>
      <c r="Q33" s="8">
        <v>38.05</v>
      </c>
      <c r="R33" s="9">
        <v>35.71</v>
      </c>
      <c r="S33" s="8">
        <v>5658641</v>
      </c>
      <c r="T33" s="8">
        <v>12.03</v>
      </c>
    </row>
    <row r="34" spans="3:20">
      <c r="C34" s="10" t="s">
        <v>49</v>
      </c>
      <c r="D34" s="8">
        <v>1.76</v>
      </c>
      <c r="E34" s="9">
        <v>1.69</v>
      </c>
      <c r="F34" s="8">
        <v>12.17</v>
      </c>
      <c r="G34" s="9">
        <v>11.96</v>
      </c>
      <c r="H34" s="8">
        <v>22.43</v>
      </c>
      <c r="I34" s="8">
        <v>5861392</v>
      </c>
      <c r="J34" s="9">
        <v>4130283</v>
      </c>
      <c r="K34" s="8">
        <f t="shared" si="0"/>
        <v>2717927.4704</v>
      </c>
      <c r="L34" s="8">
        <f t="shared" si="1"/>
        <v>1598832.5493</v>
      </c>
      <c r="M34" s="8">
        <f t="shared" si="2"/>
        <v>1735558.1712</v>
      </c>
      <c r="N34" s="8">
        <f t="shared" si="3"/>
        <v>1553399.4363</v>
      </c>
      <c r="O34" s="8">
        <v>46.37</v>
      </c>
      <c r="P34" s="9">
        <v>38.71</v>
      </c>
      <c r="Q34" s="8">
        <v>29.61</v>
      </c>
      <c r="R34" s="9">
        <v>37.61</v>
      </c>
      <c r="S34" s="8">
        <v>5866181</v>
      </c>
      <c r="T34" s="8">
        <v>6.47</v>
      </c>
    </row>
    <row r="35" spans="3:20">
      <c r="C35" s="10" t="s">
        <v>50</v>
      </c>
      <c r="D35" s="8">
        <v>3.57</v>
      </c>
      <c r="E35" s="9">
        <v>3.62</v>
      </c>
      <c r="F35" s="8">
        <v>7.94</v>
      </c>
      <c r="G35" s="9">
        <v>7.52</v>
      </c>
      <c r="H35" s="8">
        <v>16.06</v>
      </c>
      <c r="I35" s="8">
        <v>11509051</v>
      </c>
      <c r="J35" s="9">
        <v>8000046</v>
      </c>
      <c r="K35" s="8">
        <f t="shared" si="0"/>
        <v>6331128.9551</v>
      </c>
      <c r="L35" s="8">
        <f t="shared" si="1"/>
        <v>4396825.2816</v>
      </c>
      <c r="M35" s="8">
        <f t="shared" si="2"/>
        <v>6883563.4031</v>
      </c>
      <c r="N35" s="8">
        <f t="shared" si="3"/>
        <v>3172818.2436</v>
      </c>
      <c r="O35" s="8">
        <v>55.01</v>
      </c>
      <c r="P35" s="9">
        <v>54.96</v>
      </c>
      <c r="Q35" s="8">
        <v>59.81</v>
      </c>
      <c r="R35" s="9">
        <v>39.66</v>
      </c>
      <c r="S35" s="8">
        <v>9595605</v>
      </c>
      <c r="T35" s="8">
        <v>10.44</v>
      </c>
    </row>
    <row r="36" spans="3:20">
      <c r="C36" s="10" t="s">
        <v>51</v>
      </c>
      <c r="D36" s="8">
        <v>3.11</v>
      </c>
      <c r="E36" s="9">
        <v>2.99</v>
      </c>
      <c r="F36" s="8">
        <v>14.83</v>
      </c>
      <c r="G36" s="9">
        <v>13.78</v>
      </c>
      <c r="H36" s="8">
        <v>37.64</v>
      </c>
      <c r="I36" s="8">
        <v>5050392</v>
      </c>
      <c r="J36" s="9">
        <v>3950600</v>
      </c>
      <c r="K36" s="8">
        <f t="shared" si="0"/>
        <v>1672184.7912</v>
      </c>
      <c r="L36" s="8">
        <f t="shared" si="1"/>
        <v>1271303.08</v>
      </c>
      <c r="M36" s="8">
        <f t="shared" si="2"/>
        <v>3255987.7224</v>
      </c>
      <c r="N36" s="8">
        <f t="shared" si="3"/>
        <v>1705474.02</v>
      </c>
      <c r="O36" s="8">
        <v>33.11</v>
      </c>
      <c r="P36" s="9">
        <v>32.18</v>
      </c>
      <c r="Q36" s="8">
        <v>64.47</v>
      </c>
      <c r="R36" s="9">
        <v>43.17</v>
      </c>
      <c r="S36" s="8">
        <v>2581248</v>
      </c>
      <c r="T36" s="8">
        <v>8.1</v>
      </c>
    </row>
    <row r="37" spans="3:20">
      <c r="C37" s="10" t="s">
        <v>52</v>
      </c>
      <c r="D37" s="8">
        <v>2.25</v>
      </c>
      <c r="E37" s="9">
        <v>2.05</v>
      </c>
      <c r="F37" s="8">
        <v>8.23</v>
      </c>
      <c r="G37" s="9">
        <v>8.12</v>
      </c>
      <c r="H37" s="8">
        <v>14.9</v>
      </c>
      <c r="I37" s="8">
        <v>3551474</v>
      </c>
      <c r="J37" s="9">
        <v>2782323</v>
      </c>
      <c r="K37" s="8">
        <f t="shared" si="0"/>
        <v>1685174.413</v>
      </c>
      <c r="L37" s="8">
        <f t="shared" si="1"/>
        <v>1250097.7239</v>
      </c>
      <c r="M37" s="8">
        <f t="shared" si="2"/>
        <v>1288119.6198</v>
      </c>
      <c r="N37" s="8">
        <f t="shared" si="3"/>
        <v>808821.2961</v>
      </c>
      <c r="O37" s="8">
        <v>47.45</v>
      </c>
      <c r="P37" s="9">
        <v>44.93</v>
      </c>
      <c r="Q37" s="8">
        <v>36.27</v>
      </c>
      <c r="R37" s="9">
        <v>29.07</v>
      </c>
      <c r="S37" s="8">
        <v>3574100</v>
      </c>
      <c r="T37" s="8">
        <v>4.98</v>
      </c>
    </row>
    <row r="38" spans="3:20">
      <c r="C38" s="10" t="s">
        <v>53</v>
      </c>
      <c r="D38" s="8">
        <v>1.13</v>
      </c>
      <c r="E38" s="9">
        <v>1.41</v>
      </c>
      <c r="F38" s="8">
        <v>11.17</v>
      </c>
      <c r="G38" s="9">
        <v>10.83</v>
      </c>
      <c r="H38" s="8">
        <v>14.28</v>
      </c>
      <c r="I38" s="8">
        <v>3440007</v>
      </c>
      <c r="J38" s="9">
        <v>2850871</v>
      </c>
      <c r="K38" s="8">
        <f t="shared" si="0"/>
        <v>1640195.3376</v>
      </c>
      <c r="L38" s="8">
        <f t="shared" si="1"/>
        <v>1242694.6689</v>
      </c>
      <c r="M38" s="8">
        <f t="shared" si="2"/>
        <v>1879275.8241</v>
      </c>
      <c r="N38" s="8">
        <f t="shared" si="3"/>
        <v>964449.6593</v>
      </c>
      <c r="O38" s="8">
        <v>47.68</v>
      </c>
      <c r="P38" s="9">
        <v>43.59</v>
      </c>
      <c r="Q38" s="8">
        <v>54.63</v>
      </c>
      <c r="R38" s="9">
        <v>33.83</v>
      </c>
      <c r="S38" s="8">
        <v>3250111</v>
      </c>
      <c r="T38" s="8">
        <v>5.2</v>
      </c>
    </row>
    <row r="39" spans="3:20">
      <c r="C39" s="7" t="s">
        <v>54</v>
      </c>
      <c r="D39" s="8">
        <v>146.86</v>
      </c>
      <c r="E39" s="9">
        <v>147.37</v>
      </c>
      <c r="F39" s="8">
        <v>238.58</v>
      </c>
      <c r="G39" s="9">
        <v>239.1</v>
      </c>
      <c r="H39" s="8">
        <v>489.61</v>
      </c>
      <c r="I39" s="8"/>
      <c r="J39" s="14"/>
      <c r="K39" s="8">
        <f t="shared" si="0"/>
        <v>0</v>
      </c>
      <c r="L39" s="8">
        <f t="shared" si="1"/>
        <v>0</v>
      </c>
      <c r="M39" s="8">
        <f t="shared" si="2"/>
        <v>0</v>
      </c>
      <c r="N39" s="8">
        <f t="shared" si="3"/>
        <v>0</v>
      </c>
      <c r="O39" s="8"/>
      <c r="P39" s="15"/>
      <c r="Q39" s="8"/>
      <c r="R39" s="15"/>
      <c r="S39" s="8">
        <v>177583980</v>
      </c>
      <c r="T39" s="8">
        <v>323.63</v>
      </c>
    </row>
    <row r="40" spans="3:20">
      <c r="C40" s="10" t="s">
        <v>55</v>
      </c>
      <c r="D40" s="8">
        <v>28.09</v>
      </c>
      <c r="E40" s="9">
        <v>28.24</v>
      </c>
      <c r="F40" s="8">
        <v>61.38</v>
      </c>
      <c r="G40" s="9">
        <v>61.06</v>
      </c>
      <c r="H40" s="8">
        <v>100.26</v>
      </c>
      <c r="I40" s="8">
        <v>32211508</v>
      </c>
      <c r="J40" s="9">
        <v>25196338</v>
      </c>
      <c r="K40" s="8">
        <f t="shared" si="0"/>
        <v>15558158.364</v>
      </c>
      <c r="L40" s="8">
        <f t="shared" si="1"/>
        <v>11391264.4098</v>
      </c>
      <c r="M40" s="8">
        <f t="shared" si="2"/>
        <v>14991235.8232</v>
      </c>
      <c r="N40" s="8">
        <f t="shared" si="3"/>
        <v>12452030.2396</v>
      </c>
      <c r="O40" s="8">
        <v>48.3</v>
      </c>
      <c r="P40" s="9">
        <v>45.21</v>
      </c>
      <c r="Q40" s="8">
        <v>46.54</v>
      </c>
      <c r="R40" s="9">
        <v>49.42</v>
      </c>
      <c r="S40" s="8">
        <v>47860210</v>
      </c>
      <c r="T40" s="8">
        <v>66.63</v>
      </c>
    </row>
    <row r="41" spans="3:20">
      <c r="C41" s="10" t="s">
        <v>56</v>
      </c>
      <c r="D41" s="8">
        <v>41.88</v>
      </c>
      <c r="E41" s="9">
        <v>41.34</v>
      </c>
      <c r="F41" s="8">
        <v>42.46</v>
      </c>
      <c r="G41" s="9">
        <v>43.51</v>
      </c>
      <c r="H41" s="8">
        <v>90.77</v>
      </c>
      <c r="I41" s="8">
        <v>31306789</v>
      </c>
      <c r="J41" s="9">
        <v>25696699</v>
      </c>
      <c r="K41" s="8">
        <f t="shared" si="0"/>
        <v>15355980.0045</v>
      </c>
      <c r="L41" s="8">
        <f t="shared" si="1"/>
        <v>12290731.1317</v>
      </c>
      <c r="M41" s="8">
        <f t="shared" si="2"/>
        <v>13458788.5911</v>
      </c>
      <c r="N41" s="8">
        <f t="shared" si="3"/>
        <v>11319395.9095</v>
      </c>
      <c r="O41" s="8">
        <v>49.05</v>
      </c>
      <c r="P41" s="9">
        <v>47.83</v>
      </c>
      <c r="Q41" s="8">
        <v>42.99</v>
      </c>
      <c r="R41" s="9">
        <v>44.05</v>
      </c>
      <c r="S41" s="8">
        <v>41761770</v>
      </c>
      <c r="T41" s="8">
        <v>77.25</v>
      </c>
    </row>
    <row r="42" spans="3:20">
      <c r="C42" s="10" t="s">
        <v>57</v>
      </c>
      <c r="D42" s="8">
        <v>15.09</v>
      </c>
      <c r="E42" s="9">
        <v>14.84</v>
      </c>
      <c r="F42" s="8">
        <v>17.2</v>
      </c>
      <c r="G42" s="9">
        <v>17.2</v>
      </c>
      <c r="H42" s="8">
        <v>38.79</v>
      </c>
      <c r="I42" s="8">
        <v>13435436</v>
      </c>
      <c r="J42" s="9">
        <v>11360123</v>
      </c>
      <c r="K42" s="8">
        <f t="shared" si="0"/>
        <v>7495629.7444</v>
      </c>
      <c r="L42" s="8">
        <f t="shared" si="1"/>
        <v>6225347.404</v>
      </c>
      <c r="M42" s="8">
        <f t="shared" si="2"/>
        <v>5327150.374</v>
      </c>
      <c r="N42" s="8">
        <f t="shared" si="3"/>
        <v>4524736.9909</v>
      </c>
      <c r="O42" s="8">
        <v>55.79</v>
      </c>
      <c r="P42" s="9">
        <v>54.8</v>
      </c>
      <c r="Q42" s="8">
        <v>39.65</v>
      </c>
      <c r="R42" s="9">
        <v>39.83</v>
      </c>
      <c r="S42" s="8">
        <v>13252681</v>
      </c>
      <c r="T42" s="8">
        <v>27.79</v>
      </c>
    </row>
    <row r="43" spans="3:20">
      <c r="C43" s="10" t="s">
        <v>58</v>
      </c>
      <c r="D43" s="8">
        <v>8.96</v>
      </c>
      <c r="E43" s="9">
        <v>8.98</v>
      </c>
      <c r="F43" s="8">
        <v>10.89</v>
      </c>
      <c r="G43" s="9">
        <v>10.97</v>
      </c>
      <c r="H43" s="8">
        <v>27.69</v>
      </c>
      <c r="I43" s="8">
        <v>5472419</v>
      </c>
      <c r="J43" s="9">
        <v>4578224</v>
      </c>
      <c r="K43" s="8">
        <f t="shared" si="0"/>
        <v>3061818.4305</v>
      </c>
      <c r="L43" s="8">
        <f t="shared" si="1"/>
        <v>2544576.8992</v>
      </c>
      <c r="M43" s="8">
        <f t="shared" si="2"/>
        <v>2045042.9803</v>
      </c>
      <c r="N43" s="8">
        <f t="shared" si="3"/>
        <v>1719123.112</v>
      </c>
      <c r="O43" s="8">
        <v>55.95</v>
      </c>
      <c r="P43" s="9">
        <v>55.58</v>
      </c>
      <c r="Q43" s="8">
        <v>37.37</v>
      </c>
      <c r="R43" s="9">
        <v>37.55</v>
      </c>
      <c r="S43" s="8">
        <v>9792161</v>
      </c>
      <c r="T43" s="8">
        <v>16.3</v>
      </c>
    </row>
    <row r="44" spans="3:20">
      <c r="C44" s="10" t="s">
        <v>59</v>
      </c>
      <c r="D44" s="8">
        <v>9.44</v>
      </c>
      <c r="E44" s="9">
        <v>9.7</v>
      </c>
      <c r="F44" s="8">
        <v>9.62</v>
      </c>
      <c r="G44" s="9">
        <v>9.6</v>
      </c>
      <c r="H44" s="8">
        <v>24.12</v>
      </c>
      <c r="I44" s="8">
        <v>4849215</v>
      </c>
      <c r="J44" s="9">
        <v>4003426</v>
      </c>
      <c r="K44" s="8">
        <f t="shared" si="0"/>
        <v>2999239.4775</v>
      </c>
      <c r="L44" s="8">
        <f t="shared" si="1"/>
        <v>2414065.878</v>
      </c>
      <c r="M44" s="8">
        <f t="shared" si="2"/>
        <v>1560962.3085</v>
      </c>
      <c r="N44" s="8">
        <f t="shared" si="3"/>
        <v>1331139.145</v>
      </c>
      <c r="O44" s="8">
        <v>61.85</v>
      </c>
      <c r="P44" s="9">
        <v>60.3</v>
      </c>
      <c r="Q44" s="8">
        <v>32.19</v>
      </c>
      <c r="R44" s="9">
        <v>33.25</v>
      </c>
      <c r="S44" s="8">
        <v>6727940</v>
      </c>
      <c r="T44" s="8">
        <v>16.14</v>
      </c>
    </row>
    <row r="45" spans="3:20">
      <c r="C45" s="10" t="s">
        <v>60</v>
      </c>
      <c r="D45" s="8">
        <v>4.69</v>
      </c>
      <c r="E45" s="9">
        <v>4.56</v>
      </c>
      <c r="F45" s="8">
        <v>11</v>
      </c>
      <c r="G45" s="9">
        <v>11</v>
      </c>
      <c r="H45" s="8">
        <v>18.45</v>
      </c>
      <c r="I45" s="8">
        <v>4640241</v>
      </c>
      <c r="J45" s="9">
        <v>3853331</v>
      </c>
      <c r="K45" s="8">
        <f t="shared" si="0"/>
        <v>2093212.7151</v>
      </c>
      <c r="L45" s="8">
        <f t="shared" si="1"/>
        <v>1690456.3097</v>
      </c>
      <c r="M45" s="8">
        <f t="shared" si="2"/>
        <v>1883473.8219</v>
      </c>
      <c r="N45" s="8">
        <f t="shared" si="3"/>
        <v>1581407.0424</v>
      </c>
      <c r="O45" s="8">
        <v>45.11</v>
      </c>
      <c r="P45" s="9">
        <v>43.87</v>
      </c>
      <c r="Q45" s="8">
        <v>40.59</v>
      </c>
      <c r="R45" s="9">
        <v>41.04</v>
      </c>
      <c r="S45" s="8">
        <v>4129354</v>
      </c>
      <c r="T45" s="8">
        <v>14.79</v>
      </c>
    </row>
    <row r="46" spans="3:20">
      <c r="C46" s="10" t="s">
        <v>61</v>
      </c>
      <c r="D46" s="8">
        <v>5.62</v>
      </c>
      <c r="E46" s="9">
        <v>5.67</v>
      </c>
      <c r="F46" s="8">
        <v>13.91</v>
      </c>
      <c r="G46" s="9">
        <v>13.78</v>
      </c>
      <c r="H46" s="8">
        <v>25.72</v>
      </c>
      <c r="I46" s="8">
        <v>5510889</v>
      </c>
      <c r="J46" s="9">
        <v>4602450</v>
      </c>
      <c r="K46" s="8">
        <f t="shared" si="0"/>
        <v>2390072.5593</v>
      </c>
      <c r="L46" s="8">
        <f t="shared" si="1"/>
        <v>1825331.67</v>
      </c>
      <c r="M46" s="8">
        <f t="shared" si="2"/>
        <v>2084769.3087</v>
      </c>
      <c r="N46" s="8">
        <f t="shared" si="3"/>
        <v>1832695.59</v>
      </c>
      <c r="O46" s="8">
        <v>43.37</v>
      </c>
      <c r="P46" s="9">
        <v>39.66</v>
      </c>
      <c r="Q46" s="8">
        <v>37.83</v>
      </c>
      <c r="R46" s="9">
        <v>39.82</v>
      </c>
      <c r="S46" s="8">
        <v>8053619</v>
      </c>
      <c r="T46" s="8">
        <v>11.57</v>
      </c>
    </row>
    <row r="47" spans="3:20">
      <c r="C47" s="10" t="s">
        <v>62</v>
      </c>
      <c r="D47" s="8">
        <v>4.86</v>
      </c>
      <c r="E47" s="9">
        <v>4.93</v>
      </c>
      <c r="F47" s="8">
        <v>10.3</v>
      </c>
      <c r="G47" s="9">
        <v>10.32</v>
      </c>
      <c r="H47" s="8">
        <v>16.47</v>
      </c>
      <c r="I47" s="8">
        <v>5701071</v>
      </c>
      <c r="J47" s="9">
        <v>4572440</v>
      </c>
      <c r="K47" s="8">
        <f t="shared" si="0"/>
        <v>3186328.5819</v>
      </c>
      <c r="L47" s="8">
        <f t="shared" si="1"/>
        <v>2492437.044</v>
      </c>
      <c r="M47" s="8">
        <f t="shared" si="2"/>
        <v>1981692.2796</v>
      </c>
      <c r="N47" s="8">
        <f t="shared" si="3"/>
        <v>1627788.64</v>
      </c>
      <c r="O47" s="8">
        <v>55.89</v>
      </c>
      <c r="P47" s="9">
        <v>54.51</v>
      </c>
      <c r="Q47" s="8">
        <v>34.76</v>
      </c>
      <c r="R47" s="9">
        <v>35.6</v>
      </c>
      <c r="S47" s="8">
        <v>9868844</v>
      </c>
      <c r="T47" s="8">
        <v>16.63</v>
      </c>
    </row>
    <row r="48" spans="3:20">
      <c r="C48" s="10" t="s">
        <v>63</v>
      </c>
      <c r="D48" s="8">
        <v>2.16</v>
      </c>
      <c r="E48" s="9">
        <v>2.15</v>
      </c>
      <c r="F48" s="8">
        <v>8.3</v>
      </c>
      <c r="G48" s="9">
        <v>8.52</v>
      </c>
      <c r="H48" s="8">
        <v>16.61</v>
      </c>
      <c r="I48" s="8">
        <v>1935087</v>
      </c>
      <c r="J48" s="9">
        <v>1586389</v>
      </c>
      <c r="K48" s="8">
        <f t="shared" si="0"/>
        <v>752168.3169</v>
      </c>
      <c r="L48" s="8">
        <f t="shared" si="1"/>
        <v>600765.5143</v>
      </c>
      <c r="M48" s="8">
        <f t="shared" si="2"/>
        <v>765520.4172</v>
      </c>
      <c r="N48" s="8">
        <f t="shared" si="3"/>
        <v>656765.046</v>
      </c>
      <c r="O48" s="8">
        <v>38.87</v>
      </c>
      <c r="P48" s="9">
        <v>37.87</v>
      </c>
      <c r="Q48" s="8">
        <v>39.56</v>
      </c>
      <c r="R48" s="9">
        <v>41.4</v>
      </c>
      <c r="S48" s="8">
        <v>1938323</v>
      </c>
      <c r="T48" s="8">
        <v>8.82</v>
      </c>
    </row>
    <row r="49" spans="3:20">
      <c r="C49" s="10" t="s">
        <v>64</v>
      </c>
      <c r="D49" s="8">
        <v>5.97</v>
      </c>
      <c r="E49" s="9">
        <v>6.16</v>
      </c>
      <c r="F49" s="8">
        <v>7.93</v>
      </c>
      <c r="G49" s="9">
        <v>7.91</v>
      </c>
      <c r="H49" s="8">
        <v>17.71</v>
      </c>
      <c r="I49" s="8">
        <v>4677120</v>
      </c>
      <c r="J49" s="9">
        <v>3930333</v>
      </c>
      <c r="K49" s="8">
        <f t="shared" si="0"/>
        <v>2983534.848</v>
      </c>
      <c r="L49" s="8">
        <f t="shared" si="1"/>
        <v>2446239.2592</v>
      </c>
      <c r="M49" s="8">
        <f t="shared" si="2"/>
        <v>1393781.76</v>
      </c>
      <c r="N49" s="8">
        <f t="shared" si="3"/>
        <v>1207791.3309</v>
      </c>
      <c r="O49" s="8">
        <v>63.79</v>
      </c>
      <c r="P49" s="9">
        <v>62.24</v>
      </c>
      <c r="Q49" s="8">
        <v>29.8</v>
      </c>
      <c r="R49" s="9">
        <v>30.73</v>
      </c>
      <c r="S49" s="8">
        <v>8917693</v>
      </c>
      <c r="T49" s="8">
        <v>12.96</v>
      </c>
    </row>
    <row r="50" spans="3:20">
      <c r="C50" s="10" t="s">
        <v>65</v>
      </c>
      <c r="D50" s="8">
        <v>4.24</v>
      </c>
      <c r="E50" s="9">
        <v>4.14</v>
      </c>
      <c r="F50" s="8">
        <v>11.03</v>
      </c>
      <c r="G50" s="9">
        <v>10.94</v>
      </c>
      <c r="H50" s="8">
        <v>45.1</v>
      </c>
      <c r="I50" s="8">
        <v>5628575</v>
      </c>
      <c r="J50" s="9">
        <v>5091464</v>
      </c>
      <c r="K50" s="8">
        <f t="shared" si="0"/>
        <v>4024993.9825</v>
      </c>
      <c r="L50" s="8">
        <f t="shared" si="1"/>
        <v>3719314.452</v>
      </c>
      <c r="M50" s="8">
        <f t="shared" si="2"/>
        <v>999072.0625</v>
      </c>
      <c r="N50" s="8">
        <f t="shared" si="3"/>
        <v>865039.7336</v>
      </c>
      <c r="O50" s="8">
        <v>71.51</v>
      </c>
      <c r="P50" s="9">
        <v>73.05</v>
      </c>
      <c r="Q50" s="8">
        <v>17.75</v>
      </c>
      <c r="R50" s="9">
        <v>16.99</v>
      </c>
      <c r="S50" s="8">
        <v>8907437</v>
      </c>
      <c r="T50" s="8">
        <v>14.42</v>
      </c>
    </row>
    <row r="51" spans="3:20">
      <c r="C51" s="10" t="s">
        <v>66</v>
      </c>
      <c r="D51" s="8">
        <v>2.21</v>
      </c>
      <c r="E51" s="9">
        <v>2.46</v>
      </c>
      <c r="F51" s="8">
        <v>11.12</v>
      </c>
      <c r="G51" s="9">
        <v>11.1</v>
      </c>
      <c r="H51" s="8">
        <v>22.55</v>
      </c>
      <c r="I51" s="8">
        <v>4039664</v>
      </c>
      <c r="J51" s="9">
        <v>3239324</v>
      </c>
      <c r="K51" s="8">
        <f t="shared" si="0"/>
        <v>1863093.0368</v>
      </c>
      <c r="L51" s="8">
        <f t="shared" si="1"/>
        <v>1390965.7256</v>
      </c>
      <c r="M51" s="8">
        <f t="shared" si="2"/>
        <v>1202607.9728</v>
      </c>
      <c r="N51" s="8">
        <f t="shared" si="3"/>
        <v>1051484.5704</v>
      </c>
      <c r="O51" s="8">
        <v>46.12</v>
      </c>
      <c r="P51" s="9">
        <v>42.94</v>
      </c>
      <c r="Q51" s="8">
        <v>29.77</v>
      </c>
      <c r="R51" s="9">
        <v>32.46</v>
      </c>
      <c r="S51" s="8">
        <v>5493748</v>
      </c>
      <c r="T51" s="8">
        <v>15.26</v>
      </c>
    </row>
    <row r="52" spans="3:20">
      <c r="C52" s="10" t="s">
        <v>67</v>
      </c>
      <c r="D52" s="8">
        <v>5.08</v>
      </c>
      <c r="E52" s="9">
        <v>5.63</v>
      </c>
      <c r="F52" s="8">
        <v>12.99</v>
      </c>
      <c r="G52" s="9">
        <v>12.64</v>
      </c>
      <c r="H52" s="8">
        <v>21.71</v>
      </c>
      <c r="I52" s="8">
        <v>3342279</v>
      </c>
      <c r="J52" s="9">
        <v>2540231</v>
      </c>
      <c r="K52" s="8">
        <f t="shared" si="0"/>
        <v>1491324.8898</v>
      </c>
      <c r="L52" s="8">
        <f t="shared" si="1"/>
        <v>1050385.5185</v>
      </c>
      <c r="M52" s="8">
        <f t="shared" si="2"/>
        <v>1030758.8436</v>
      </c>
      <c r="N52" s="8">
        <f t="shared" si="3"/>
        <v>854787.7315</v>
      </c>
      <c r="O52" s="8">
        <v>44.62</v>
      </c>
      <c r="P52" s="9">
        <v>41.35</v>
      </c>
      <c r="Q52" s="8">
        <v>30.84</v>
      </c>
      <c r="R52" s="9">
        <v>33.65</v>
      </c>
      <c r="S52" s="8">
        <v>4067109</v>
      </c>
      <c r="T52" s="8">
        <v>11.76</v>
      </c>
    </row>
    <row r="53" spans="3:20">
      <c r="C53" s="10" t="s">
        <v>68</v>
      </c>
      <c r="D53" s="8">
        <v>8.57</v>
      </c>
      <c r="E53" s="9">
        <v>8.57</v>
      </c>
      <c r="F53" s="8">
        <v>10.45</v>
      </c>
      <c r="G53" s="9">
        <v>10.55</v>
      </c>
      <c r="H53" s="8">
        <v>23.66</v>
      </c>
      <c r="I53" s="8">
        <v>4175255</v>
      </c>
      <c r="J53" s="9">
        <v>3481105</v>
      </c>
      <c r="K53" s="8">
        <f t="shared" si="0"/>
        <v>2063828.5465</v>
      </c>
      <c r="L53" s="8">
        <f t="shared" si="1"/>
        <v>1680677.494</v>
      </c>
      <c r="M53" s="8">
        <f t="shared" si="2"/>
        <v>1535658.789</v>
      </c>
      <c r="N53" s="8">
        <f t="shared" si="3"/>
        <v>1319686.9055</v>
      </c>
      <c r="O53" s="8">
        <v>49.43</v>
      </c>
      <c r="P53" s="9">
        <v>48.28</v>
      </c>
      <c r="Q53" s="8">
        <v>36.78</v>
      </c>
      <c r="R53" s="9">
        <v>37.91</v>
      </c>
      <c r="S53" s="8">
        <v>6813091</v>
      </c>
      <c r="T53" s="8">
        <v>13.31</v>
      </c>
    </row>
    <row r="54" spans="3:20">
      <c r="C54" s="7" t="s">
        <v>69</v>
      </c>
      <c r="D54" s="8">
        <v>52.27</v>
      </c>
      <c r="E54" s="9">
        <v>53.51</v>
      </c>
      <c r="F54" s="8">
        <v>124.43</v>
      </c>
      <c r="G54" s="9">
        <v>124.05</v>
      </c>
      <c r="H54" s="8">
        <v>225.36</v>
      </c>
      <c r="I54" s="8"/>
      <c r="J54" s="9"/>
      <c r="K54" s="8">
        <f t="shared" si="0"/>
        <v>0</v>
      </c>
      <c r="L54" s="8">
        <f t="shared" si="1"/>
        <v>0</v>
      </c>
      <c r="M54" s="8">
        <f t="shared" si="2"/>
        <v>0</v>
      </c>
      <c r="N54" s="8">
        <f t="shared" si="3"/>
        <v>0</v>
      </c>
      <c r="O54" s="8"/>
      <c r="P54" s="9"/>
      <c r="Q54" s="8"/>
      <c r="R54" s="9"/>
      <c r="S54" s="8">
        <v>60699815</v>
      </c>
      <c r="T54" s="8">
        <v>99.82</v>
      </c>
    </row>
    <row r="55" spans="3:20">
      <c r="C55" s="10" t="s">
        <v>70</v>
      </c>
      <c r="D55" s="8">
        <v>25.79</v>
      </c>
      <c r="E55" s="9">
        <v>26.03</v>
      </c>
      <c r="F55" s="8">
        <v>50.05</v>
      </c>
      <c r="G55" s="9">
        <v>48.94</v>
      </c>
      <c r="H55" s="8">
        <v>85.89</v>
      </c>
      <c r="I55" s="8">
        <v>20890859</v>
      </c>
      <c r="J55" s="9">
        <v>17411922</v>
      </c>
      <c r="K55" s="8">
        <f t="shared" si="0"/>
        <v>10493478.4757</v>
      </c>
      <c r="L55" s="8">
        <f t="shared" si="1"/>
        <v>8517912.2424</v>
      </c>
      <c r="M55" s="8">
        <f t="shared" si="2"/>
        <v>8396036.2321</v>
      </c>
      <c r="N55" s="8">
        <f t="shared" si="3"/>
        <v>7274701.0116</v>
      </c>
      <c r="O55" s="8">
        <v>50.23</v>
      </c>
      <c r="P55" s="9">
        <v>48.92</v>
      </c>
      <c r="Q55" s="8">
        <v>40.19</v>
      </c>
      <c r="R55" s="9">
        <v>41.78</v>
      </c>
      <c r="S55" s="8">
        <v>29208862</v>
      </c>
      <c r="T55" s="8">
        <v>34.84</v>
      </c>
    </row>
    <row r="56" spans="3:20">
      <c r="C56" s="10" t="s">
        <v>71</v>
      </c>
      <c r="D56" s="8">
        <v>10.59</v>
      </c>
      <c r="E56" s="9">
        <v>11.13</v>
      </c>
      <c r="F56" s="8">
        <v>17.56</v>
      </c>
      <c r="G56" s="9">
        <v>18.41</v>
      </c>
      <c r="H56" s="8">
        <v>34.09</v>
      </c>
      <c r="I56" s="8">
        <v>10080128</v>
      </c>
      <c r="J56" s="9">
        <v>7288301</v>
      </c>
      <c r="K56" s="8">
        <f t="shared" si="0"/>
        <v>4967487.0784</v>
      </c>
      <c r="L56" s="8">
        <f t="shared" si="1"/>
        <v>3328567.0667</v>
      </c>
      <c r="M56" s="8">
        <f t="shared" si="2"/>
        <v>3756863.7056</v>
      </c>
      <c r="N56" s="8">
        <f t="shared" si="3"/>
        <v>2862844.6328</v>
      </c>
      <c r="O56" s="8">
        <v>49.28</v>
      </c>
      <c r="P56" s="9">
        <v>45.67</v>
      </c>
      <c r="Q56" s="8">
        <v>37.27</v>
      </c>
      <c r="R56" s="9">
        <v>39.28</v>
      </c>
      <c r="S56" s="8">
        <v>12228681</v>
      </c>
      <c r="T56" s="8">
        <v>19.71</v>
      </c>
    </row>
    <row r="57" spans="3:20">
      <c r="C57" s="10" t="s">
        <v>72</v>
      </c>
      <c r="D57" s="8">
        <v>4.61</v>
      </c>
      <c r="E57" s="9">
        <v>4.12</v>
      </c>
      <c r="F57" s="8">
        <v>12.72</v>
      </c>
      <c r="G57" s="9">
        <v>13.36</v>
      </c>
      <c r="H57" s="8">
        <v>20.15</v>
      </c>
      <c r="I57" s="8">
        <v>4752497</v>
      </c>
      <c r="J57" s="9">
        <v>3801684</v>
      </c>
      <c r="K57" s="8">
        <f t="shared" si="0"/>
        <v>1648165.9596</v>
      </c>
      <c r="L57" s="8">
        <f t="shared" si="1"/>
        <v>1197530.46</v>
      </c>
      <c r="M57" s="8">
        <f t="shared" si="2"/>
        <v>1484204.8131</v>
      </c>
      <c r="N57" s="8">
        <f t="shared" si="3"/>
        <v>1216158.7116</v>
      </c>
      <c r="O57" s="8">
        <v>34.68</v>
      </c>
      <c r="P57" s="9">
        <v>31.5</v>
      </c>
      <c r="Q57" s="8">
        <v>31.23</v>
      </c>
      <c r="R57" s="9">
        <v>31.99</v>
      </c>
      <c r="S57" s="8">
        <v>3766666</v>
      </c>
      <c r="T57" s="8">
        <v>7.62</v>
      </c>
    </row>
    <row r="58" spans="3:20">
      <c r="C58" s="10" t="s">
        <v>73</v>
      </c>
      <c r="D58" s="8">
        <v>0.99</v>
      </c>
      <c r="E58" s="9">
        <v>1.07</v>
      </c>
      <c r="F58" s="8">
        <v>4.84</v>
      </c>
      <c r="G58" s="9">
        <v>4.84</v>
      </c>
      <c r="H58" s="8">
        <v>9.18</v>
      </c>
      <c r="I58" s="8">
        <v>2165000</v>
      </c>
      <c r="J58" s="9">
        <v>1716110</v>
      </c>
      <c r="K58" s="8">
        <f t="shared" si="0"/>
        <v>1107830.5</v>
      </c>
      <c r="L58" s="8">
        <f t="shared" si="1"/>
        <v>843296.454</v>
      </c>
      <c r="M58" s="8">
        <f t="shared" si="2"/>
        <v>736966</v>
      </c>
      <c r="N58" s="8">
        <f t="shared" si="3"/>
        <v>593259.227</v>
      </c>
      <c r="O58" s="8">
        <v>51.17</v>
      </c>
      <c r="P58" s="9">
        <v>49.14</v>
      </c>
      <c r="Q58" s="8">
        <v>34.04</v>
      </c>
      <c r="R58" s="9">
        <v>34.57</v>
      </c>
      <c r="S58" s="8">
        <v>2328083</v>
      </c>
      <c r="T58" s="8">
        <v>6.75</v>
      </c>
    </row>
    <row r="59" spans="3:20">
      <c r="C59" s="10" t="s">
        <v>74</v>
      </c>
      <c r="D59" s="8">
        <v>5.33</v>
      </c>
      <c r="E59" s="9">
        <v>5.35</v>
      </c>
      <c r="F59" s="8">
        <v>10.71</v>
      </c>
      <c r="G59" s="9">
        <v>10.75</v>
      </c>
      <c r="H59" s="8">
        <v>20.39</v>
      </c>
      <c r="I59" s="8">
        <v>3536277</v>
      </c>
      <c r="J59" s="9">
        <v>2847362</v>
      </c>
      <c r="K59" s="8">
        <f t="shared" si="0"/>
        <v>1757176.0413</v>
      </c>
      <c r="L59" s="8">
        <f t="shared" si="1"/>
        <v>1384387.4044</v>
      </c>
      <c r="M59" s="8">
        <f t="shared" si="2"/>
        <v>1282254.0402</v>
      </c>
      <c r="N59" s="8">
        <f t="shared" si="3"/>
        <v>1056656.0382</v>
      </c>
      <c r="O59" s="8">
        <v>49.69</v>
      </c>
      <c r="P59" s="9">
        <v>48.62</v>
      </c>
      <c r="Q59" s="8">
        <v>36.26</v>
      </c>
      <c r="R59" s="9">
        <v>37.11</v>
      </c>
      <c r="S59" s="8">
        <v>4230427</v>
      </c>
      <c r="T59" s="8">
        <v>9.3</v>
      </c>
    </row>
    <row r="60" spans="3:20">
      <c r="C60" s="10" t="s">
        <v>75</v>
      </c>
      <c r="D60" s="8">
        <v>1.8</v>
      </c>
      <c r="E60" s="9">
        <v>2.54</v>
      </c>
      <c r="F60" s="8">
        <v>7.26</v>
      </c>
      <c r="G60" s="9">
        <v>6.91</v>
      </c>
      <c r="H60" s="8">
        <v>14.36</v>
      </c>
      <c r="I60" s="8">
        <v>2374523</v>
      </c>
      <c r="J60" s="9">
        <v>1919006</v>
      </c>
      <c r="K60" s="8">
        <f t="shared" si="0"/>
        <v>1292452.8689</v>
      </c>
      <c r="L60" s="8">
        <f t="shared" si="1"/>
        <v>1036071.3394</v>
      </c>
      <c r="M60" s="8">
        <f t="shared" si="2"/>
        <v>751536.5295</v>
      </c>
      <c r="N60" s="8">
        <f t="shared" si="3"/>
        <v>605062.5918</v>
      </c>
      <c r="O60" s="8">
        <v>54.43</v>
      </c>
      <c r="P60" s="9">
        <v>53.99</v>
      </c>
      <c r="Q60" s="8">
        <v>31.65</v>
      </c>
      <c r="R60" s="9">
        <v>31.53</v>
      </c>
      <c r="S60" s="8">
        <v>2423293</v>
      </c>
      <c r="T60" s="8">
        <v>7.75</v>
      </c>
    </row>
    <row r="61" spans="3:20">
      <c r="C61" s="10" t="s">
        <v>76</v>
      </c>
      <c r="D61" s="8">
        <v>1.52</v>
      </c>
      <c r="E61" s="9">
        <v>1.25</v>
      </c>
      <c r="F61" s="8">
        <v>10.35</v>
      </c>
      <c r="G61" s="9">
        <v>10.38</v>
      </c>
      <c r="H61" s="8">
        <v>23.64</v>
      </c>
      <c r="I61" s="8">
        <v>6073494</v>
      </c>
      <c r="J61" s="9">
        <v>4736781</v>
      </c>
      <c r="K61" s="8">
        <f t="shared" si="0"/>
        <v>3495295.797</v>
      </c>
      <c r="L61" s="8">
        <f t="shared" si="1"/>
        <v>2726491.1436</v>
      </c>
      <c r="M61" s="8">
        <f t="shared" si="2"/>
        <v>1487398.6806</v>
      </c>
      <c r="N61" s="8">
        <f t="shared" si="3"/>
        <v>992829.2976</v>
      </c>
      <c r="O61" s="8">
        <v>57.55</v>
      </c>
      <c r="P61" s="9">
        <v>57.56</v>
      </c>
      <c r="Q61" s="8">
        <v>24.49</v>
      </c>
      <c r="R61" s="9">
        <v>20.96</v>
      </c>
      <c r="S61" s="8">
        <v>5455988</v>
      </c>
      <c r="T61" s="8">
        <v>11.06</v>
      </c>
    </row>
    <row r="62" spans="3:20">
      <c r="C62" s="10" t="s">
        <v>77</v>
      </c>
      <c r="D62" s="8">
        <v>1.64</v>
      </c>
      <c r="E62" s="9">
        <v>2.02</v>
      </c>
      <c r="F62" s="8">
        <v>10.94</v>
      </c>
      <c r="G62" s="9">
        <v>10.46</v>
      </c>
      <c r="H62" s="8">
        <v>17.66</v>
      </c>
      <c r="I62" s="8">
        <v>2286120</v>
      </c>
      <c r="J62" s="9">
        <v>1900399</v>
      </c>
      <c r="K62" s="8">
        <f t="shared" si="0"/>
        <v>928393.332</v>
      </c>
      <c r="L62" s="8">
        <f t="shared" si="1"/>
        <v>723291.8594</v>
      </c>
      <c r="M62" s="8">
        <f t="shared" si="2"/>
        <v>846550.236</v>
      </c>
      <c r="N62" s="8">
        <f t="shared" si="3"/>
        <v>701247.231</v>
      </c>
      <c r="O62" s="8">
        <v>40.61</v>
      </c>
      <c r="P62" s="9">
        <v>38.06</v>
      </c>
      <c r="Q62" s="8">
        <v>37.03</v>
      </c>
      <c r="R62" s="9">
        <v>36.9</v>
      </c>
      <c r="S62" s="8">
        <v>1057815</v>
      </c>
      <c r="T62" s="8">
        <v>2.79</v>
      </c>
    </row>
    <row r="63" spans="3:20">
      <c r="C63" s="7" t="s">
        <v>78</v>
      </c>
      <c r="D63" s="8">
        <v>96.33</v>
      </c>
      <c r="E63" s="9">
        <v>99.01</v>
      </c>
      <c r="F63" s="8">
        <v>207.52</v>
      </c>
      <c r="G63" s="9">
        <v>203.32</v>
      </c>
      <c r="H63" s="8">
        <v>488.08</v>
      </c>
      <c r="I63" s="8"/>
      <c r="J63" s="9"/>
      <c r="K63" s="8">
        <f t="shared" si="0"/>
        <v>0</v>
      </c>
      <c r="L63" s="8">
        <f t="shared" si="1"/>
        <v>0</v>
      </c>
      <c r="M63" s="8">
        <f t="shared" si="2"/>
        <v>0</v>
      </c>
      <c r="N63" s="8">
        <f t="shared" si="3"/>
        <v>0</v>
      </c>
      <c r="O63" s="8"/>
      <c r="P63" s="9"/>
      <c r="Q63" s="8"/>
      <c r="R63" s="9"/>
      <c r="S63" s="8">
        <v>58643668</v>
      </c>
      <c r="T63" s="8">
        <v>138.3</v>
      </c>
    </row>
    <row r="64" spans="3:20">
      <c r="C64" s="10" t="s">
        <v>79</v>
      </c>
      <c r="D64" s="8">
        <v>47.6</v>
      </c>
      <c r="E64" s="9">
        <v>49.9</v>
      </c>
      <c r="F64" s="8">
        <v>72.84</v>
      </c>
      <c r="G64" s="9">
        <v>70.9</v>
      </c>
      <c r="H64" s="8">
        <v>148.34</v>
      </c>
      <c r="I64" s="8">
        <v>24368044</v>
      </c>
      <c r="J64" s="9">
        <v>20940751</v>
      </c>
      <c r="K64" s="8">
        <f t="shared" si="0"/>
        <v>9025923.4976</v>
      </c>
      <c r="L64" s="8">
        <f t="shared" si="1"/>
        <v>7708290.4431</v>
      </c>
      <c r="M64" s="8">
        <f t="shared" si="2"/>
        <v>11864800.6236</v>
      </c>
      <c r="N64" s="8">
        <f t="shared" si="3"/>
        <v>10108100.5077</v>
      </c>
      <c r="O64" s="8">
        <v>37.04</v>
      </c>
      <c r="P64" s="9">
        <v>36.81</v>
      </c>
      <c r="Q64" s="8">
        <v>48.69</v>
      </c>
      <c r="R64" s="9">
        <v>48.27</v>
      </c>
      <c r="S64" s="8">
        <v>15128835</v>
      </c>
      <c r="T64" s="8">
        <v>32.09</v>
      </c>
    </row>
    <row r="65" spans="3:20">
      <c r="C65" s="10" t="s">
        <v>80</v>
      </c>
      <c r="D65" s="8">
        <v>11.89</v>
      </c>
      <c r="E65" s="9">
        <v>11.62</v>
      </c>
      <c r="F65" s="8">
        <v>20.87</v>
      </c>
      <c r="G65" s="9">
        <v>20.52</v>
      </c>
      <c r="H65" s="8">
        <v>45.83</v>
      </c>
      <c r="I65" s="8">
        <v>5560392</v>
      </c>
      <c r="J65" s="9">
        <v>4815986</v>
      </c>
      <c r="K65" s="8">
        <f t="shared" si="0"/>
        <v>1859951.124</v>
      </c>
      <c r="L65" s="8">
        <f t="shared" si="1"/>
        <v>1419271.0742</v>
      </c>
      <c r="M65" s="8">
        <f t="shared" si="2"/>
        <v>2479378.7928</v>
      </c>
      <c r="N65" s="8">
        <f t="shared" si="3"/>
        <v>2185494.4468</v>
      </c>
      <c r="O65" s="8">
        <v>33.45</v>
      </c>
      <c r="P65" s="9">
        <v>29.47</v>
      </c>
      <c r="Q65" s="8">
        <v>44.59</v>
      </c>
      <c r="R65" s="9">
        <v>45.38</v>
      </c>
      <c r="S65" s="8">
        <v>4627277</v>
      </c>
      <c r="T65" s="8">
        <v>12.21</v>
      </c>
    </row>
    <row r="66" spans="3:20">
      <c r="C66" s="10" t="s">
        <v>81</v>
      </c>
      <c r="D66" s="8">
        <v>2.53</v>
      </c>
      <c r="E66" s="9">
        <v>2.75</v>
      </c>
      <c r="F66" s="8">
        <v>9.13</v>
      </c>
      <c r="G66" s="9">
        <v>10.2</v>
      </c>
      <c r="H66" s="8">
        <v>29.79</v>
      </c>
      <c r="I66" s="8">
        <v>2646464</v>
      </c>
      <c r="J66" s="9">
        <v>2362214</v>
      </c>
      <c r="K66" s="8">
        <f t="shared" si="0"/>
        <v>832577.5744</v>
      </c>
      <c r="L66" s="8">
        <f t="shared" si="1"/>
        <v>706301.986</v>
      </c>
      <c r="M66" s="8">
        <f t="shared" si="2"/>
        <v>1101987.6096</v>
      </c>
      <c r="N66" s="8">
        <f t="shared" si="3"/>
        <v>932129.6444</v>
      </c>
      <c r="O66" s="8">
        <v>31.46</v>
      </c>
      <c r="P66" s="9">
        <v>29.9</v>
      </c>
      <c r="Q66" s="8">
        <v>41.64</v>
      </c>
      <c r="R66" s="9">
        <v>39.46</v>
      </c>
      <c r="S66" s="8">
        <v>1392239</v>
      </c>
      <c r="T66" s="8">
        <v>12.09</v>
      </c>
    </row>
    <row r="67" spans="3:20">
      <c r="C67" s="10" t="s">
        <v>82</v>
      </c>
      <c r="D67" s="8">
        <v>1.47</v>
      </c>
      <c r="E67" s="9">
        <v>1.51</v>
      </c>
      <c r="F67" s="8">
        <v>7.55</v>
      </c>
      <c r="G67" s="9">
        <v>7.12</v>
      </c>
      <c r="H67" s="8">
        <v>28.94</v>
      </c>
      <c r="I67" s="8">
        <v>1535718</v>
      </c>
      <c r="J67" s="9">
        <v>1300017</v>
      </c>
      <c r="K67" s="8">
        <f t="shared" si="0"/>
        <v>652680.15</v>
      </c>
      <c r="L67" s="8">
        <f t="shared" si="1"/>
        <v>543797.1111</v>
      </c>
      <c r="M67" s="8">
        <f t="shared" si="2"/>
        <v>528440.5638</v>
      </c>
      <c r="N67" s="8">
        <f t="shared" si="3"/>
        <v>450975.8973</v>
      </c>
      <c r="O67" s="8">
        <v>42.5</v>
      </c>
      <c r="P67" s="9">
        <v>41.83</v>
      </c>
      <c r="Q67" s="8">
        <v>34.41</v>
      </c>
      <c r="R67" s="9">
        <v>34.69</v>
      </c>
      <c r="S67" s="8">
        <v>1266105</v>
      </c>
      <c r="T67" s="8">
        <v>9.91</v>
      </c>
    </row>
    <row r="68" spans="3:20">
      <c r="C68" s="10" t="s">
        <v>83</v>
      </c>
      <c r="D68" s="8">
        <v>2.39</v>
      </c>
      <c r="E68" s="9">
        <v>2.72</v>
      </c>
      <c r="F68" s="8">
        <v>8.75</v>
      </c>
      <c r="G68" s="9">
        <v>9.03</v>
      </c>
      <c r="H68" s="8">
        <v>33.77</v>
      </c>
      <c r="I68" s="8">
        <v>2064301</v>
      </c>
      <c r="J68" s="9">
        <v>1692288</v>
      </c>
      <c r="K68" s="8">
        <f t="shared" ref="K68:K131" si="4">I68*O68%</f>
        <v>883314.3979</v>
      </c>
      <c r="L68" s="8">
        <f t="shared" ref="L68:L131" si="5">J68*P68%</f>
        <v>700776.4608</v>
      </c>
      <c r="M68" s="8">
        <f t="shared" ref="M68:M131" si="6">I68*Q68%</f>
        <v>589564.3656</v>
      </c>
      <c r="N68" s="8">
        <f t="shared" ref="N68:N131" si="7">J68*R68%</f>
        <v>509040.2304</v>
      </c>
      <c r="O68" s="8">
        <v>42.79</v>
      </c>
      <c r="P68" s="9">
        <v>41.41</v>
      </c>
      <c r="Q68" s="8">
        <v>28.56</v>
      </c>
      <c r="R68" s="9">
        <v>30.08</v>
      </c>
      <c r="S68" s="8">
        <v>1531477</v>
      </c>
      <c r="T68" s="8">
        <v>8.91</v>
      </c>
    </row>
    <row r="69" spans="3:20">
      <c r="C69" s="10" t="s">
        <v>84</v>
      </c>
      <c r="D69" s="8">
        <v>9.56</v>
      </c>
      <c r="E69" s="9">
        <v>8.31</v>
      </c>
      <c r="F69" s="8">
        <v>23.94</v>
      </c>
      <c r="G69" s="9">
        <v>21.15</v>
      </c>
      <c r="H69" s="8">
        <v>55.03</v>
      </c>
      <c r="I69" s="8">
        <v>18222781</v>
      </c>
      <c r="J69" s="9">
        <v>16203336</v>
      </c>
      <c r="K69" s="8">
        <f t="shared" si="4"/>
        <v>15483897.0157</v>
      </c>
      <c r="L69" s="8">
        <f t="shared" si="5"/>
        <v>13876536.9504</v>
      </c>
      <c r="M69" s="8">
        <f t="shared" si="6"/>
        <v>2188555.9981</v>
      </c>
      <c r="N69" s="8">
        <f t="shared" si="7"/>
        <v>1818014.2992</v>
      </c>
      <c r="O69" s="8">
        <v>84.97</v>
      </c>
      <c r="P69" s="9">
        <v>85.64</v>
      </c>
      <c r="Q69" s="8">
        <v>12.01</v>
      </c>
      <c r="R69" s="9">
        <v>11.22</v>
      </c>
      <c r="S69" s="8">
        <v>27491499</v>
      </c>
      <c r="T69" s="8">
        <v>29.12</v>
      </c>
    </row>
    <row r="70" spans="3:20">
      <c r="C70" s="10" t="s">
        <v>85</v>
      </c>
      <c r="D70" s="8">
        <v>4.39</v>
      </c>
      <c r="E70" s="9">
        <v>5.42</v>
      </c>
      <c r="F70" s="8">
        <v>4.3</v>
      </c>
      <c r="G70" s="9">
        <v>4.33</v>
      </c>
      <c r="H70" s="8">
        <v>21.32</v>
      </c>
      <c r="I70" s="8">
        <v>1532188</v>
      </c>
      <c r="J70" s="9">
        <v>1303332</v>
      </c>
      <c r="K70" s="8">
        <f t="shared" si="4"/>
        <v>569514.2796</v>
      </c>
      <c r="L70" s="8">
        <f t="shared" si="5"/>
        <v>491225.8308</v>
      </c>
      <c r="M70" s="8">
        <f t="shared" si="6"/>
        <v>565377.372</v>
      </c>
      <c r="N70" s="8">
        <f t="shared" si="7"/>
        <v>488358.5004</v>
      </c>
      <c r="O70" s="8">
        <v>37.17</v>
      </c>
      <c r="P70" s="9">
        <v>37.69</v>
      </c>
      <c r="Q70" s="8">
        <v>36.9</v>
      </c>
      <c r="R70" s="9">
        <v>37.47</v>
      </c>
      <c r="S70" s="8">
        <v>834593</v>
      </c>
      <c r="T70" s="8">
        <v>4.07</v>
      </c>
    </row>
    <row r="71" spans="3:20">
      <c r="C71" s="10" t="s">
        <v>86</v>
      </c>
      <c r="D71" s="8">
        <v>4.53</v>
      </c>
      <c r="E71" s="9">
        <v>4</v>
      </c>
      <c r="F71" s="8">
        <v>16.29</v>
      </c>
      <c r="G71" s="9">
        <v>16.49</v>
      </c>
      <c r="H71" s="8">
        <v>31.66</v>
      </c>
      <c r="I71" s="8">
        <v>3368924</v>
      </c>
      <c r="J71" s="9">
        <v>2785370</v>
      </c>
      <c r="K71" s="8">
        <f t="shared" si="4"/>
        <v>702083.7616</v>
      </c>
      <c r="L71" s="8">
        <f t="shared" si="5"/>
        <v>562923.277</v>
      </c>
      <c r="M71" s="8">
        <f t="shared" si="6"/>
        <v>1638981.526</v>
      </c>
      <c r="N71" s="8">
        <f t="shared" si="7"/>
        <v>1365388.374</v>
      </c>
      <c r="O71" s="8">
        <v>20.84</v>
      </c>
      <c r="P71" s="9">
        <v>20.21</v>
      </c>
      <c r="Q71" s="8">
        <v>48.65</v>
      </c>
      <c r="R71" s="9">
        <v>49.02</v>
      </c>
      <c r="S71" s="8">
        <v>1288510</v>
      </c>
      <c r="T71" s="8">
        <v>4.85</v>
      </c>
    </row>
    <row r="72" spans="3:20">
      <c r="C72" s="10" t="s">
        <v>87</v>
      </c>
      <c r="D72" s="8">
        <v>1.49</v>
      </c>
      <c r="E72" s="9">
        <v>1.49</v>
      </c>
      <c r="F72" s="8">
        <v>3.75</v>
      </c>
      <c r="G72" s="9">
        <v>3.66</v>
      </c>
      <c r="H72" s="8">
        <v>15.93</v>
      </c>
      <c r="I72" s="8">
        <v>1351595</v>
      </c>
      <c r="J72" s="9">
        <v>1142269</v>
      </c>
      <c r="K72" s="8">
        <f t="shared" si="4"/>
        <v>699855.891</v>
      </c>
      <c r="L72" s="8">
        <f t="shared" si="5"/>
        <v>570791.8193</v>
      </c>
      <c r="M72" s="8">
        <f t="shared" si="6"/>
        <v>513200.6215</v>
      </c>
      <c r="N72" s="8">
        <f t="shared" si="7"/>
        <v>432463.0434</v>
      </c>
      <c r="O72" s="8">
        <v>51.78</v>
      </c>
      <c r="P72" s="9">
        <v>49.97</v>
      </c>
      <c r="Q72" s="8">
        <v>37.97</v>
      </c>
      <c r="R72" s="9">
        <v>37.86</v>
      </c>
      <c r="S72" s="8">
        <v>1404959</v>
      </c>
      <c r="T72" s="8">
        <v>10.16</v>
      </c>
    </row>
    <row r="73" spans="3:20">
      <c r="C73" s="10" t="s">
        <v>88</v>
      </c>
      <c r="D73" s="8">
        <v>5.56</v>
      </c>
      <c r="E73" s="9">
        <v>5.91</v>
      </c>
      <c r="F73" s="8">
        <v>12.57</v>
      </c>
      <c r="G73" s="9">
        <v>12.73</v>
      </c>
      <c r="H73" s="8">
        <v>26.43</v>
      </c>
      <c r="I73" s="8">
        <v>4169660</v>
      </c>
      <c r="J73" s="9">
        <v>3470888</v>
      </c>
      <c r="K73" s="8">
        <f t="shared" si="4"/>
        <v>1430610.346</v>
      </c>
      <c r="L73" s="8">
        <f t="shared" si="5"/>
        <v>1190514.584</v>
      </c>
      <c r="M73" s="8">
        <f t="shared" si="6"/>
        <v>2068985.292</v>
      </c>
      <c r="N73" s="8">
        <f t="shared" si="7"/>
        <v>1730237.668</v>
      </c>
      <c r="O73" s="8">
        <v>34.31</v>
      </c>
      <c r="P73" s="9">
        <v>34.3</v>
      </c>
      <c r="Q73" s="8">
        <v>49.62</v>
      </c>
      <c r="R73" s="9">
        <v>49.85</v>
      </c>
      <c r="S73" s="8">
        <v>1988418</v>
      </c>
      <c r="T73" s="8">
        <v>8.35</v>
      </c>
    </row>
    <row r="74" spans="3:20">
      <c r="C74" s="10" t="s">
        <v>89</v>
      </c>
      <c r="D74" s="8">
        <v>1.32</v>
      </c>
      <c r="E74" s="9">
        <v>1.48</v>
      </c>
      <c r="F74" s="8">
        <v>10.87</v>
      </c>
      <c r="G74" s="9">
        <v>10.62</v>
      </c>
      <c r="H74" s="8">
        <v>26.84</v>
      </c>
      <c r="I74" s="8">
        <v>1663188</v>
      </c>
      <c r="J74" s="9">
        <v>1356863</v>
      </c>
      <c r="K74" s="8">
        <f t="shared" si="4"/>
        <v>264945.8484</v>
      </c>
      <c r="L74" s="8">
        <f t="shared" si="5"/>
        <v>219811.806</v>
      </c>
      <c r="M74" s="8">
        <f t="shared" si="6"/>
        <v>710014.9572</v>
      </c>
      <c r="N74" s="8">
        <f t="shared" si="7"/>
        <v>623207.1759</v>
      </c>
      <c r="O74" s="8">
        <v>15.93</v>
      </c>
      <c r="P74" s="9">
        <v>16.2</v>
      </c>
      <c r="Q74" s="8">
        <v>42.69</v>
      </c>
      <c r="R74" s="9">
        <v>45.93</v>
      </c>
      <c r="S74" s="8">
        <v>244844</v>
      </c>
      <c r="T74" s="8">
        <v>1.64</v>
      </c>
    </row>
    <row r="75" spans="3:20">
      <c r="C75" s="7" t="s">
        <v>90</v>
      </c>
      <c r="D75" s="8">
        <v>3.6</v>
      </c>
      <c r="E75" s="9">
        <v>3.9</v>
      </c>
      <c r="F75" s="8">
        <v>16.66</v>
      </c>
      <c r="G75" s="9">
        <v>16.57</v>
      </c>
      <c r="H75" s="8">
        <v>24.2</v>
      </c>
      <c r="I75" s="8">
        <v>4472112</v>
      </c>
      <c r="J75" s="9">
        <v>3972715</v>
      </c>
      <c r="K75" s="8">
        <f t="shared" si="4"/>
        <v>1071518.0352</v>
      </c>
      <c r="L75" s="8">
        <f t="shared" si="5"/>
        <v>901806.305</v>
      </c>
      <c r="M75" s="8">
        <f t="shared" si="6"/>
        <v>1871578.872</v>
      </c>
      <c r="N75" s="8">
        <f t="shared" si="7"/>
        <v>1693568.4045</v>
      </c>
      <c r="O75" s="8">
        <v>23.96</v>
      </c>
      <c r="P75" s="9">
        <v>22.7</v>
      </c>
      <c r="Q75" s="8">
        <v>41.85</v>
      </c>
      <c r="R75" s="9">
        <v>42.63</v>
      </c>
      <c r="S75" s="8">
        <v>1444912</v>
      </c>
      <c r="T75" s="8">
        <v>4.9</v>
      </c>
    </row>
    <row r="76" spans="3:20">
      <c r="C76" s="7" t="s">
        <v>91</v>
      </c>
      <c r="D76" s="8">
        <v>142.09</v>
      </c>
      <c r="E76" s="9">
        <v>117.71</v>
      </c>
      <c r="F76" s="8">
        <v>205.7</v>
      </c>
      <c r="G76" s="9">
        <v>195.26</v>
      </c>
      <c r="H76" s="8">
        <v>367.26</v>
      </c>
      <c r="I76" s="8">
        <v>121888500</v>
      </c>
      <c r="J76" s="9">
        <v>103663700</v>
      </c>
      <c r="K76" s="8">
        <f t="shared" si="4"/>
        <v>56787852.15</v>
      </c>
      <c r="L76" s="8">
        <f t="shared" si="5"/>
        <v>50287260.87</v>
      </c>
      <c r="M76" s="8">
        <f t="shared" si="6"/>
        <v>64088973.3</v>
      </c>
      <c r="N76" s="8">
        <f t="shared" si="7"/>
        <v>52443465.83</v>
      </c>
      <c r="O76" s="8">
        <v>46.59</v>
      </c>
      <c r="P76" s="9">
        <v>48.51</v>
      </c>
      <c r="Q76" s="8">
        <v>52.58</v>
      </c>
      <c r="R76" s="9">
        <v>50.59</v>
      </c>
      <c r="S76" s="8">
        <v>222599421</v>
      </c>
      <c r="T76" s="8">
        <v>281.12</v>
      </c>
    </row>
    <row r="77" spans="3:20">
      <c r="C77" s="7" t="s">
        <v>92</v>
      </c>
      <c r="D77" s="8">
        <v>298.48</v>
      </c>
      <c r="E77" s="9">
        <v>273.8</v>
      </c>
      <c r="F77" s="8">
        <v>311.66</v>
      </c>
      <c r="G77" s="9">
        <v>307.55</v>
      </c>
      <c r="H77" s="8">
        <v>684.95</v>
      </c>
      <c r="I77" s="8"/>
      <c r="J77" s="9"/>
      <c r="K77" s="8">
        <f t="shared" si="4"/>
        <v>0</v>
      </c>
      <c r="L77" s="8">
        <f t="shared" si="5"/>
        <v>0</v>
      </c>
      <c r="M77" s="8">
        <f t="shared" si="6"/>
        <v>0</v>
      </c>
      <c r="N77" s="8">
        <f t="shared" si="7"/>
        <v>0</v>
      </c>
      <c r="O77" s="8"/>
      <c r="P77" s="9"/>
      <c r="Q77" s="8"/>
      <c r="R77" s="9"/>
      <c r="S77" s="8">
        <v>520807903</v>
      </c>
      <c r="T77" s="8">
        <v>866.95</v>
      </c>
    </row>
    <row r="78" spans="3:20">
      <c r="C78" s="10" t="s">
        <v>93</v>
      </c>
      <c r="D78" s="8">
        <v>35.65</v>
      </c>
      <c r="E78" s="9">
        <v>35.61</v>
      </c>
      <c r="F78" s="8">
        <v>53.87</v>
      </c>
      <c r="G78" s="9">
        <v>52.79</v>
      </c>
      <c r="H78" s="8">
        <v>97.49</v>
      </c>
      <c r="I78" s="8">
        <v>32837300</v>
      </c>
      <c r="J78" s="9">
        <v>27737800</v>
      </c>
      <c r="K78" s="8">
        <f t="shared" si="4"/>
        <v>16070574.62</v>
      </c>
      <c r="L78" s="8">
        <f t="shared" si="5"/>
        <v>13599843.34</v>
      </c>
      <c r="M78" s="8">
        <f t="shared" si="6"/>
        <v>15899820.66</v>
      </c>
      <c r="N78" s="8">
        <f t="shared" si="7"/>
        <v>13316917.78</v>
      </c>
      <c r="O78" s="8">
        <v>48.94</v>
      </c>
      <c r="P78" s="9">
        <v>49.03</v>
      </c>
      <c r="Q78" s="8">
        <v>48.42</v>
      </c>
      <c r="R78" s="9">
        <v>48.01</v>
      </c>
      <c r="S78" s="8">
        <v>57881594</v>
      </c>
      <c r="T78" s="8">
        <v>59.29</v>
      </c>
    </row>
    <row r="79" spans="3:20">
      <c r="C79" s="10" t="s">
        <v>94</v>
      </c>
      <c r="D79" s="8">
        <v>32.58</v>
      </c>
      <c r="E79" s="9">
        <v>28.92</v>
      </c>
      <c r="F79" s="8">
        <v>27.21</v>
      </c>
      <c r="G79" s="9">
        <v>26.68</v>
      </c>
      <c r="H79" s="8">
        <v>62.76</v>
      </c>
      <c r="I79" s="8">
        <v>38585400</v>
      </c>
      <c r="J79" s="9">
        <v>33005900</v>
      </c>
      <c r="K79" s="8">
        <f t="shared" si="4"/>
        <v>22564741.92</v>
      </c>
      <c r="L79" s="8">
        <f t="shared" si="5"/>
        <v>19688019.35</v>
      </c>
      <c r="M79" s="8">
        <f t="shared" si="6"/>
        <v>15472745.4</v>
      </c>
      <c r="N79" s="8">
        <f t="shared" si="7"/>
        <v>12806289.2</v>
      </c>
      <c r="O79" s="8">
        <v>58.48</v>
      </c>
      <c r="P79" s="9">
        <v>59.65</v>
      </c>
      <c r="Q79" s="8">
        <v>40.1</v>
      </c>
      <c r="R79" s="9">
        <v>38.8</v>
      </c>
      <c r="S79" s="8">
        <v>89398714</v>
      </c>
      <c r="T79" s="8">
        <v>120.01</v>
      </c>
    </row>
    <row r="80" spans="3:20">
      <c r="C80" s="10" t="s">
        <v>95</v>
      </c>
      <c r="D80" s="8">
        <v>11.14</v>
      </c>
      <c r="E80" s="9">
        <v>11.06</v>
      </c>
      <c r="F80" s="8">
        <v>34.65</v>
      </c>
      <c r="G80" s="9">
        <v>33.76</v>
      </c>
      <c r="H80" s="8">
        <v>60.27</v>
      </c>
      <c r="I80" s="8">
        <v>16795600</v>
      </c>
      <c r="J80" s="9">
        <v>14288000</v>
      </c>
      <c r="K80" s="8">
        <f t="shared" si="4"/>
        <v>8819369.56</v>
      </c>
      <c r="L80" s="8">
        <f t="shared" si="5"/>
        <v>7414043.2</v>
      </c>
      <c r="M80" s="8">
        <f t="shared" si="6"/>
        <v>6049775.12</v>
      </c>
      <c r="N80" s="8">
        <f t="shared" si="7"/>
        <v>5066524.8</v>
      </c>
      <c r="O80" s="8">
        <v>52.51</v>
      </c>
      <c r="P80" s="9">
        <v>51.89</v>
      </c>
      <c r="Q80" s="8">
        <v>36.02</v>
      </c>
      <c r="R80" s="9">
        <v>35.46</v>
      </c>
      <c r="S80" s="8">
        <v>21435727</v>
      </c>
      <c r="T80" s="8">
        <v>46.23</v>
      </c>
    </row>
    <row r="81" spans="3:20">
      <c r="C81" s="10" t="s">
        <v>96</v>
      </c>
      <c r="D81" s="8">
        <v>16.92</v>
      </c>
      <c r="E81" s="9">
        <v>17.17</v>
      </c>
      <c r="F81" s="8">
        <v>17.64</v>
      </c>
      <c r="G81" s="9">
        <v>17.33</v>
      </c>
      <c r="H81" s="8">
        <v>36.63</v>
      </c>
      <c r="I81" s="8">
        <v>18812800</v>
      </c>
      <c r="J81" s="9">
        <v>15694600</v>
      </c>
      <c r="K81" s="8">
        <f t="shared" si="4"/>
        <v>11225597.76</v>
      </c>
      <c r="L81" s="8">
        <f t="shared" si="5"/>
        <v>9474830.02</v>
      </c>
      <c r="M81" s="8">
        <f t="shared" si="6"/>
        <v>6953210.88</v>
      </c>
      <c r="N81" s="8">
        <f t="shared" si="7"/>
        <v>5626514.1</v>
      </c>
      <c r="O81" s="8">
        <v>59.67</v>
      </c>
      <c r="P81" s="9">
        <v>60.37</v>
      </c>
      <c r="Q81" s="8">
        <v>36.96</v>
      </c>
      <c r="R81" s="9">
        <v>35.85</v>
      </c>
      <c r="S81" s="8">
        <v>42539096</v>
      </c>
      <c r="T81" s="8">
        <v>70.68</v>
      </c>
    </row>
    <row r="82" spans="3:20">
      <c r="C82" s="10" t="s">
        <v>97</v>
      </c>
      <c r="D82" s="8">
        <v>89.59</v>
      </c>
      <c r="E82" s="9">
        <v>77.97</v>
      </c>
      <c r="F82" s="8">
        <v>32.39</v>
      </c>
      <c r="G82" s="9">
        <v>31.76</v>
      </c>
      <c r="H82" s="8">
        <v>126.02</v>
      </c>
      <c r="I82" s="8">
        <v>57008500</v>
      </c>
      <c r="J82" s="9">
        <v>48202600</v>
      </c>
      <c r="K82" s="8">
        <f t="shared" si="4"/>
        <v>36320115.35</v>
      </c>
      <c r="L82" s="8">
        <f t="shared" si="5"/>
        <v>31519680.14</v>
      </c>
      <c r="M82" s="8">
        <f t="shared" si="6"/>
        <v>19702137.6</v>
      </c>
      <c r="N82" s="8">
        <f t="shared" si="7"/>
        <v>15742969.16</v>
      </c>
      <c r="O82" s="8">
        <v>63.71</v>
      </c>
      <c r="P82" s="9">
        <v>65.39</v>
      </c>
      <c r="Q82" s="8">
        <v>34.56</v>
      </c>
      <c r="R82" s="9">
        <v>32.66</v>
      </c>
      <c r="S82" s="8">
        <v>159089177</v>
      </c>
      <c r="T82" s="8">
        <v>282.95</v>
      </c>
    </row>
    <row r="83" spans="3:20">
      <c r="C83" s="10" t="s">
        <v>98</v>
      </c>
      <c r="D83" s="8">
        <v>30.48</v>
      </c>
      <c r="E83" s="9">
        <v>28.19</v>
      </c>
      <c r="F83" s="8">
        <v>24.57</v>
      </c>
      <c r="G83" s="9">
        <v>24.38</v>
      </c>
      <c r="H83" s="8">
        <v>59.96</v>
      </c>
      <c r="I83" s="8">
        <v>21118800</v>
      </c>
      <c r="J83" s="9">
        <v>17583400</v>
      </c>
      <c r="K83" s="8">
        <f t="shared" si="4"/>
        <v>11970135.84</v>
      </c>
      <c r="L83" s="8">
        <f t="shared" si="5"/>
        <v>9850220.68</v>
      </c>
      <c r="M83" s="8">
        <f t="shared" si="6"/>
        <v>7410586.92</v>
      </c>
      <c r="N83" s="8">
        <f t="shared" si="7"/>
        <v>6052206.28</v>
      </c>
      <c r="O83" s="8">
        <v>56.68</v>
      </c>
      <c r="P83" s="9">
        <v>56.02</v>
      </c>
      <c r="Q83" s="8">
        <v>35.09</v>
      </c>
      <c r="R83" s="9">
        <v>34.42</v>
      </c>
      <c r="S83" s="8">
        <v>40294186</v>
      </c>
      <c r="T83" s="8">
        <v>65.58</v>
      </c>
    </row>
    <row r="84" spans="3:20">
      <c r="C84" s="10" t="s">
        <v>99</v>
      </c>
      <c r="D84" s="8">
        <v>7.45</v>
      </c>
      <c r="E84" s="9">
        <v>6.93</v>
      </c>
      <c r="F84" s="8">
        <v>17.26</v>
      </c>
      <c r="G84" s="9">
        <v>17.22</v>
      </c>
      <c r="H84" s="8">
        <v>31.65</v>
      </c>
      <c r="I84" s="8">
        <v>6181800</v>
      </c>
      <c r="J84" s="9">
        <v>5273800</v>
      </c>
      <c r="K84" s="8">
        <f t="shared" si="4"/>
        <v>2888755.14</v>
      </c>
      <c r="L84" s="8">
        <f t="shared" si="5"/>
        <v>2415400.4</v>
      </c>
      <c r="M84" s="8">
        <f t="shared" si="6"/>
        <v>2240284.32</v>
      </c>
      <c r="N84" s="8">
        <f t="shared" si="7"/>
        <v>1895931.1</v>
      </c>
      <c r="O84" s="8">
        <v>46.73</v>
      </c>
      <c r="P84" s="9">
        <v>45.8</v>
      </c>
      <c r="Q84" s="8">
        <v>36.24</v>
      </c>
      <c r="R84" s="9">
        <v>35.95</v>
      </c>
      <c r="S84" s="8">
        <v>6955752</v>
      </c>
      <c r="T84" s="8">
        <v>14.37</v>
      </c>
    </row>
    <row r="85" spans="3:20">
      <c r="C85" s="10" t="s">
        <v>100</v>
      </c>
      <c r="D85" s="8">
        <v>12.31</v>
      </c>
      <c r="E85" s="9">
        <v>10.42</v>
      </c>
      <c r="F85" s="8">
        <v>17.37</v>
      </c>
      <c r="G85" s="9">
        <v>17.23</v>
      </c>
      <c r="H85" s="8">
        <v>35.08</v>
      </c>
      <c r="I85" s="8">
        <v>7652300</v>
      </c>
      <c r="J85" s="9">
        <v>6510600</v>
      </c>
      <c r="K85" s="8">
        <f t="shared" si="4"/>
        <v>3683817.22</v>
      </c>
      <c r="L85" s="8">
        <f t="shared" si="5"/>
        <v>3052169.28</v>
      </c>
      <c r="M85" s="8">
        <f t="shared" si="6"/>
        <v>2662235.17</v>
      </c>
      <c r="N85" s="8">
        <f t="shared" si="7"/>
        <v>2220765.66</v>
      </c>
      <c r="O85" s="8">
        <v>48.14</v>
      </c>
      <c r="P85" s="9">
        <v>46.88</v>
      </c>
      <c r="Q85" s="8">
        <v>34.79</v>
      </c>
      <c r="R85" s="9">
        <v>34.11</v>
      </c>
      <c r="S85" s="8">
        <v>10443419</v>
      </c>
      <c r="T85" s="8">
        <v>21.13</v>
      </c>
    </row>
    <row r="86" spans="3:20">
      <c r="C86" s="10" t="s">
        <v>101</v>
      </c>
      <c r="D86" s="8">
        <v>15.41</v>
      </c>
      <c r="E86" s="9">
        <v>14.36</v>
      </c>
      <c r="F86" s="8">
        <v>24.26</v>
      </c>
      <c r="G86" s="9">
        <v>24.29</v>
      </c>
      <c r="H86" s="8">
        <v>50.22</v>
      </c>
      <c r="I86" s="8">
        <v>13712600</v>
      </c>
      <c r="J86" s="9">
        <v>11742600</v>
      </c>
      <c r="K86" s="8">
        <f t="shared" si="4"/>
        <v>6442179.48</v>
      </c>
      <c r="L86" s="8">
        <f t="shared" si="5"/>
        <v>5361671.16</v>
      </c>
      <c r="M86" s="8">
        <f t="shared" si="6"/>
        <v>4671882.82</v>
      </c>
      <c r="N86" s="8">
        <f t="shared" si="7"/>
        <v>3924376.92</v>
      </c>
      <c r="O86" s="8">
        <v>46.98</v>
      </c>
      <c r="P86" s="9">
        <v>45.66</v>
      </c>
      <c r="Q86" s="8">
        <v>34.07</v>
      </c>
      <c r="R86" s="9">
        <v>33.42</v>
      </c>
      <c r="S86" s="8">
        <v>18444201</v>
      </c>
      <c r="T86" s="8">
        <v>43.79</v>
      </c>
    </row>
    <row r="87" spans="3:20">
      <c r="C87" s="10" t="s">
        <v>102</v>
      </c>
      <c r="D87" s="8">
        <v>13.87</v>
      </c>
      <c r="E87" s="9">
        <v>13.38</v>
      </c>
      <c r="F87" s="8">
        <v>16.49</v>
      </c>
      <c r="G87" s="9">
        <v>16.76</v>
      </c>
      <c r="H87" s="8">
        <v>36.47</v>
      </c>
      <c r="I87" s="8">
        <v>13118900</v>
      </c>
      <c r="J87" s="9">
        <v>11001600</v>
      </c>
      <c r="K87" s="8">
        <f t="shared" si="4"/>
        <v>7480396.78</v>
      </c>
      <c r="L87" s="8">
        <f t="shared" si="5"/>
        <v>6206002.56</v>
      </c>
      <c r="M87" s="8">
        <f t="shared" si="6"/>
        <v>4628347.92</v>
      </c>
      <c r="N87" s="8">
        <f t="shared" si="7"/>
        <v>3850560</v>
      </c>
      <c r="O87" s="8">
        <v>57.02</v>
      </c>
      <c r="P87" s="9">
        <v>56.41</v>
      </c>
      <c r="Q87" s="8">
        <v>35.28</v>
      </c>
      <c r="R87" s="9">
        <v>35</v>
      </c>
      <c r="S87" s="8">
        <v>25909142</v>
      </c>
      <c r="T87" s="8">
        <v>51.83</v>
      </c>
    </row>
    <row r="88" spans="3:20">
      <c r="C88" s="10" t="s">
        <v>103</v>
      </c>
      <c r="D88" s="8">
        <v>15.83</v>
      </c>
      <c r="E88" s="9">
        <v>13.83</v>
      </c>
      <c r="F88" s="8">
        <v>15.73</v>
      </c>
      <c r="G88" s="9">
        <v>15.68</v>
      </c>
      <c r="H88" s="8">
        <v>34.8</v>
      </c>
      <c r="I88" s="8">
        <v>12066865</v>
      </c>
      <c r="J88" s="9">
        <v>10215200</v>
      </c>
      <c r="K88" s="8">
        <f t="shared" si="4"/>
        <v>7217191.9565</v>
      </c>
      <c r="L88" s="8">
        <f t="shared" si="5"/>
        <v>6186325.12</v>
      </c>
      <c r="M88" s="8">
        <f t="shared" si="6"/>
        <v>4391132.1735</v>
      </c>
      <c r="N88" s="8">
        <f t="shared" si="7"/>
        <v>3613116.24</v>
      </c>
      <c r="O88" s="8">
        <v>59.81</v>
      </c>
      <c r="P88" s="9">
        <v>60.56</v>
      </c>
      <c r="Q88" s="8">
        <v>36.39</v>
      </c>
      <c r="R88" s="9">
        <v>35.37</v>
      </c>
      <c r="S88" s="8">
        <v>21447123</v>
      </c>
      <c r="T88" s="8">
        <v>39.38</v>
      </c>
    </row>
    <row r="89" spans="3:20">
      <c r="C89" s="10" t="s">
        <v>104</v>
      </c>
      <c r="D89" s="8">
        <v>13.26</v>
      </c>
      <c r="E89" s="9">
        <v>12.26</v>
      </c>
      <c r="F89" s="8">
        <v>17.61</v>
      </c>
      <c r="G89" s="9">
        <v>17.39</v>
      </c>
      <c r="H89" s="8">
        <v>33.94</v>
      </c>
      <c r="I89" s="8">
        <v>12018200</v>
      </c>
      <c r="J89" s="9">
        <v>10022800</v>
      </c>
      <c r="K89" s="8">
        <f t="shared" si="4"/>
        <v>7000601.5</v>
      </c>
      <c r="L89" s="8">
        <f t="shared" si="5"/>
        <v>5855319.76</v>
      </c>
      <c r="M89" s="8">
        <f t="shared" si="6"/>
        <v>3988840.58</v>
      </c>
      <c r="N89" s="8">
        <f t="shared" si="7"/>
        <v>3217318.8</v>
      </c>
      <c r="O89" s="8">
        <v>58.25</v>
      </c>
      <c r="P89" s="9">
        <v>58.42</v>
      </c>
      <c r="Q89" s="8">
        <v>33.19</v>
      </c>
      <c r="R89" s="9">
        <v>32.1</v>
      </c>
      <c r="S89" s="8">
        <v>22665886</v>
      </c>
      <c r="T89" s="8">
        <v>35.71</v>
      </c>
    </row>
    <row r="90" spans="3:20">
      <c r="C90" s="10" t="s">
        <v>105</v>
      </c>
      <c r="D90" s="8">
        <v>3.99</v>
      </c>
      <c r="E90" s="9">
        <v>3.7</v>
      </c>
      <c r="F90" s="8">
        <v>12.61</v>
      </c>
      <c r="G90" s="9">
        <v>12.28</v>
      </c>
      <c r="H90" s="8">
        <v>19.66</v>
      </c>
      <c r="I90" s="8">
        <v>5420000</v>
      </c>
      <c r="J90" s="9">
        <v>4542000</v>
      </c>
      <c r="K90" s="8">
        <f t="shared" si="4"/>
        <v>2492116</v>
      </c>
      <c r="L90" s="8">
        <f t="shared" si="5"/>
        <v>2036632.8</v>
      </c>
      <c r="M90" s="8">
        <f t="shared" si="6"/>
        <v>1734942</v>
      </c>
      <c r="N90" s="8">
        <f t="shared" si="7"/>
        <v>1434363.6</v>
      </c>
      <c r="O90" s="8">
        <v>45.98</v>
      </c>
      <c r="P90" s="9">
        <v>44.84</v>
      </c>
      <c r="Q90" s="8">
        <v>32.01</v>
      </c>
      <c r="R90" s="9">
        <v>31.58</v>
      </c>
      <c r="S90" s="8">
        <v>4303886</v>
      </c>
      <c r="T90" s="8">
        <v>16</v>
      </c>
    </row>
    <row r="91" spans="3:20">
      <c r="C91" s="7" t="s">
        <v>106</v>
      </c>
      <c r="D91" s="8">
        <v>284.73</v>
      </c>
      <c r="E91" s="9">
        <v>245.45</v>
      </c>
      <c r="F91" s="8">
        <v>258.61</v>
      </c>
      <c r="G91" s="9">
        <v>246.68</v>
      </c>
      <c r="H91" s="8">
        <v>662.51</v>
      </c>
      <c r="I91" s="8"/>
      <c r="J91" s="9"/>
      <c r="K91" s="8">
        <f t="shared" si="4"/>
        <v>0</v>
      </c>
      <c r="L91" s="8">
        <f t="shared" si="5"/>
        <v>0</v>
      </c>
      <c r="M91" s="8">
        <f t="shared" si="6"/>
        <v>0</v>
      </c>
      <c r="N91" s="8">
        <f t="shared" si="7"/>
        <v>0</v>
      </c>
      <c r="O91" s="8"/>
      <c r="P91" s="9"/>
      <c r="Q91" s="8"/>
      <c r="R91" s="9"/>
      <c r="S91" s="8">
        <v>360742503</v>
      </c>
      <c r="T91" s="8">
        <v>790.86</v>
      </c>
    </row>
    <row r="92" spans="3:20">
      <c r="C92" s="10" t="s">
        <v>107</v>
      </c>
      <c r="D92" s="8">
        <v>63.03</v>
      </c>
      <c r="E92" s="9">
        <v>49.98</v>
      </c>
      <c r="F92" s="8">
        <v>70.72</v>
      </c>
      <c r="G92" s="9">
        <v>65.05</v>
      </c>
      <c r="H92" s="8">
        <v>152.82</v>
      </c>
      <c r="I92" s="8">
        <v>41001722</v>
      </c>
      <c r="J92" s="9">
        <v>34415068</v>
      </c>
      <c r="K92" s="8">
        <f t="shared" si="4"/>
        <v>20570563.9274</v>
      </c>
      <c r="L92" s="8">
        <f t="shared" si="5"/>
        <v>17345194.272</v>
      </c>
      <c r="M92" s="8">
        <f t="shared" si="6"/>
        <v>18799289.537</v>
      </c>
      <c r="N92" s="8">
        <f t="shared" si="7"/>
        <v>15521195.668</v>
      </c>
      <c r="O92" s="8">
        <v>50.17</v>
      </c>
      <c r="P92" s="9">
        <v>50.4</v>
      </c>
      <c r="Q92" s="8">
        <v>45.85</v>
      </c>
      <c r="R92" s="9">
        <v>45.1</v>
      </c>
      <c r="S92" s="8">
        <v>83514029</v>
      </c>
      <c r="T92" s="8">
        <v>124.45</v>
      </c>
    </row>
    <row r="93" spans="3:20">
      <c r="C93" s="10" t="s">
        <v>108</v>
      </c>
      <c r="D93" s="8">
        <v>45.2</v>
      </c>
      <c r="E93" s="9">
        <v>38.19</v>
      </c>
      <c r="F93" s="8">
        <v>37.97</v>
      </c>
      <c r="G93" s="9">
        <v>35.27</v>
      </c>
      <c r="H93" s="8">
        <v>104.73</v>
      </c>
      <c r="I93" s="8">
        <v>34350042</v>
      </c>
      <c r="J93" s="9">
        <v>28744435</v>
      </c>
      <c r="K93" s="8">
        <f t="shared" si="4"/>
        <v>18992138.2218</v>
      </c>
      <c r="L93" s="8">
        <f t="shared" si="5"/>
        <v>15835309.2415</v>
      </c>
      <c r="M93" s="8">
        <f t="shared" si="6"/>
        <v>13846501.9302</v>
      </c>
      <c r="N93" s="8">
        <f t="shared" si="7"/>
        <v>11515020.661</v>
      </c>
      <c r="O93" s="8">
        <v>55.29</v>
      </c>
      <c r="P93" s="9">
        <v>55.09</v>
      </c>
      <c r="Q93" s="8">
        <v>40.31</v>
      </c>
      <c r="R93" s="9">
        <v>40.06</v>
      </c>
      <c r="S93" s="8">
        <v>77890140</v>
      </c>
      <c r="T93" s="8">
        <v>174.24</v>
      </c>
    </row>
    <row r="94" spans="3:20">
      <c r="C94" s="10" t="s">
        <v>109</v>
      </c>
      <c r="D94" s="8">
        <v>51.32</v>
      </c>
      <c r="E94" s="9">
        <v>48.19</v>
      </c>
      <c r="F94" s="8">
        <v>31.83</v>
      </c>
      <c r="G94" s="9">
        <v>31.14</v>
      </c>
      <c r="H94" s="8">
        <v>101.73</v>
      </c>
      <c r="I94" s="8">
        <v>21589093</v>
      </c>
      <c r="J94" s="9">
        <v>18375038</v>
      </c>
      <c r="K94" s="8">
        <f t="shared" si="4"/>
        <v>11703447.3153</v>
      </c>
      <c r="L94" s="8">
        <f t="shared" si="5"/>
        <v>10064008.3126</v>
      </c>
      <c r="M94" s="8">
        <f t="shared" si="6"/>
        <v>9203430.3459</v>
      </c>
      <c r="N94" s="8">
        <f t="shared" si="7"/>
        <v>7655040.8308</v>
      </c>
      <c r="O94" s="8">
        <v>54.21</v>
      </c>
      <c r="P94" s="9">
        <v>54.77</v>
      </c>
      <c r="Q94" s="8">
        <v>42.63</v>
      </c>
      <c r="R94" s="9">
        <v>41.66</v>
      </c>
      <c r="S94" s="8">
        <v>33431749</v>
      </c>
      <c r="T94" s="8">
        <v>106.78</v>
      </c>
    </row>
    <row r="95" spans="3:20">
      <c r="C95" s="10" t="s">
        <v>110</v>
      </c>
      <c r="D95" s="8">
        <v>49.65</v>
      </c>
      <c r="E95" s="9">
        <v>47.44</v>
      </c>
      <c r="F95" s="8">
        <v>18.99</v>
      </c>
      <c r="G95" s="9">
        <v>17.99</v>
      </c>
      <c r="H95" s="8">
        <v>72.21</v>
      </c>
      <c r="I95" s="8">
        <v>15853145</v>
      </c>
      <c r="J95" s="9">
        <v>13466481</v>
      </c>
      <c r="K95" s="8">
        <f t="shared" si="4"/>
        <v>9497619.1695</v>
      </c>
      <c r="L95" s="8">
        <f t="shared" si="5"/>
        <v>8071808.7114</v>
      </c>
      <c r="M95" s="8">
        <f t="shared" si="6"/>
        <v>5385313.3565</v>
      </c>
      <c r="N95" s="8">
        <f t="shared" si="7"/>
        <v>4512617.7831</v>
      </c>
      <c r="O95" s="8">
        <v>59.91</v>
      </c>
      <c r="P95" s="9">
        <v>59.94</v>
      </c>
      <c r="Q95" s="8">
        <v>33.97</v>
      </c>
      <c r="R95" s="9">
        <v>33.51</v>
      </c>
      <c r="S95" s="8">
        <v>33381612</v>
      </c>
      <c r="T95" s="8">
        <v>93.1</v>
      </c>
    </row>
    <row r="96" spans="3:20">
      <c r="C96" s="10" t="s">
        <v>111</v>
      </c>
      <c r="D96" s="8">
        <v>14.79</v>
      </c>
      <c r="E96" s="9">
        <v>12.6</v>
      </c>
      <c r="F96" s="8">
        <v>11.1</v>
      </c>
      <c r="G96" s="9">
        <v>10.63</v>
      </c>
      <c r="H96" s="8">
        <v>29.21</v>
      </c>
      <c r="I96" s="8">
        <v>8920238</v>
      </c>
      <c r="J96" s="9">
        <v>7610154</v>
      </c>
      <c r="K96" s="8">
        <f t="shared" si="4"/>
        <v>5107728.2788</v>
      </c>
      <c r="L96" s="8">
        <f t="shared" si="5"/>
        <v>4351486.0572</v>
      </c>
      <c r="M96" s="8">
        <f t="shared" si="6"/>
        <v>3116731.1572</v>
      </c>
      <c r="N96" s="8">
        <f t="shared" si="7"/>
        <v>2602672.668</v>
      </c>
      <c r="O96" s="8">
        <v>57.26</v>
      </c>
      <c r="P96" s="9">
        <v>57.18</v>
      </c>
      <c r="Q96" s="8">
        <v>34.94</v>
      </c>
      <c r="R96" s="9">
        <v>34.2</v>
      </c>
      <c r="S96" s="8">
        <v>17605167</v>
      </c>
      <c r="T96" s="8">
        <v>30.52</v>
      </c>
    </row>
    <row r="97" spans="3:20">
      <c r="C97" s="10" t="s">
        <v>112</v>
      </c>
      <c r="D97" s="8">
        <v>26.76</v>
      </c>
      <c r="E97" s="9">
        <v>23.97</v>
      </c>
      <c r="F97" s="8">
        <v>18.61</v>
      </c>
      <c r="G97" s="9">
        <v>17.99</v>
      </c>
      <c r="H97" s="8">
        <v>70.79</v>
      </c>
      <c r="I97" s="8">
        <v>19720520</v>
      </c>
      <c r="J97" s="9">
        <v>16776266</v>
      </c>
      <c r="K97" s="8">
        <f t="shared" si="4"/>
        <v>11974299.744</v>
      </c>
      <c r="L97" s="8">
        <f t="shared" si="5"/>
        <v>10158029.063</v>
      </c>
      <c r="M97" s="8">
        <f t="shared" si="6"/>
        <v>6695116.54</v>
      </c>
      <c r="N97" s="8">
        <f t="shared" si="7"/>
        <v>5645213.509</v>
      </c>
      <c r="O97" s="8">
        <v>60.72</v>
      </c>
      <c r="P97" s="9">
        <v>60.55</v>
      </c>
      <c r="Q97" s="8">
        <v>33.95</v>
      </c>
      <c r="R97" s="9">
        <v>33.65</v>
      </c>
      <c r="S97" s="8">
        <v>48690061</v>
      </c>
      <c r="T97" s="8">
        <v>84.04</v>
      </c>
    </row>
    <row r="98" spans="3:20">
      <c r="C98" s="10" t="s">
        <v>113</v>
      </c>
      <c r="D98" s="8">
        <v>10.7</v>
      </c>
      <c r="E98" s="9">
        <v>8.53</v>
      </c>
      <c r="F98" s="8">
        <v>21.41</v>
      </c>
      <c r="G98" s="9">
        <v>21.91</v>
      </c>
      <c r="H98" s="8">
        <v>40.29</v>
      </c>
      <c r="I98" s="8">
        <v>14656700</v>
      </c>
      <c r="J98" s="9">
        <v>12346957</v>
      </c>
      <c r="K98" s="8">
        <f t="shared" si="4"/>
        <v>7945397.07</v>
      </c>
      <c r="L98" s="8">
        <f t="shared" si="5"/>
        <v>6659948.6058</v>
      </c>
      <c r="M98" s="8">
        <f t="shared" si="6"/>
        <v>5940360.51</v>
      </c>
      <c r="N98" s="8">
        <f t="shared" si="7"/>
        <v>5010395.1506</v>
      </c>
      <c r="O98" s="8">
        <v>54.21</v>
      </c>
      <c r="P98" s="9">
        <v>53.94</v>
      </c>
      <c r="Q98" s="8">
        <v>40.53</v>
      </c>
      <c r="R98" s="9">
        <v>40.58</v>
      </c>
      <c r="S98" s="8">
        <v>22462402</v>
      </c>
      <c r="T98" s="8">
        <v>64.47</v>
      </c>
    </row>
    <row r="99" spans="3:20">
      <c r="C99" s="10" t="s">
        <v>114</v>
      </c>
      <c r="D99" s="8">
        <v>4.6</v>
      </c>
      <c r="E99" s="9">
        <v>4.11</v>
      </c>
      <c r="F99" s="8">
        <v>8.36</v>
      </c>
      <c r="G99" s="9">
        <v>8.11</v>
      </c>
      <c r="H99" s="8">
        <v>14.49</v>
      </c>
      <c r="I99" s="8">
        <v>4785000</v>
      </c>
      <c r="J99" s="9">
        <v>3874000</v>
      </c>
      <c r="K99" s="8">
        <f t="shared" si="4"/>
        <v>2538442.5</v>
      </c>
      <c r="L99" s="8">
        <f t="shared" si="5"/>
        <v>1909882</v>
      </c>
      <c r="M99" s="8">
        <f t="shared" si="6"/>
        <v>1719250.5</v>
      </c>
      <c r="N99" s="8">
        <f t="shared" si="7"/>
        <v>1452362.6</v>
      </c>
      <c r="O99" s="8">
        <v>53.05</v>
      </c>
      <c r="P99" s="9">
        <v>49.3</v>
      </c>
      <c r="Q99" s="8">
        <v>35.93</v>
      </c>
      <c r="R99" s="9">
        <v>37.49</v>
      </c>
      <c r="S99" s="8">
        <v>5709322</v>
      </c>
      <c r="T99" s="8">
        <v>11.42</v>
      </c>
    </row>
    <row r="100" spans="3:20">
      <c r="C100" s="10" t="s">
        <v>115</v>
      </c>
      <c r="D100" s="8">
        <v>3.53</v>
      </c>
      <c r="E100" s="9">
        <v>2.38</v>
      </c>
      <c r="F100" s="8">
        <v>7.02</v>
      </c>
      <c r="G100" s="9">
        <v>6.88</v>
      </c>
      <c r="H100" s="8">
        <v>11.5</v>
      </c>
      <c r="I100" s="8">
        <v>4083700</v>
      </c>
      <c r="J100" s="9">
        <v>3351979</v>
      </c>
      <c r="K100" s="8">
        <f t="shared" si="4"/>
        <v>1787435.49</v>
      </c>
      <c r="L100" s="8">
        <f t="shared" si="5"/>
        <v>1395093.6598</v>
      </c>
      <c r="M100" s="8">
        <f t="shared" si="6"/>
        <v>1848282.62</v>
      </c>
      <c r="N100" s="8">
        <f t="shared" si="7"/>
        <v>1538223.1631</v>
      </c>
      <c r="O100" s="8">
        <v>43.77</v>
      </c>
      <c r="P100" s="9">
        <v>41.62</v>
      </c>
      <c r="Q100" s="8">
        <v>45.26</v>
      </c>
      <c r="R100" s="9">
        <v>45.89</v>
      </c>
      <c r="S100" s="8">
        <v>4863550</v>
      </c>
      <c r="T100" s="8">
        <v>7.95</v>
      </c>
    </row>
    <row r="101" spans="3:20">
      <c r="C101" s="10" t="s">
        <v>116</v>
      </c>
      <c r="D101" s="8">
        <v>12.27</v>
      </c>
      <c r="E101" s="9">
        <v>7.66</v>
      </c>
      <c r="F101" s="8">
        <v>22.49</v>
      </c>
      <c r="G101" s="9">
        <v>21.72</v>
      </c>
      <c r="H101" s="8">
        <v>50.01</v>
      </c>
      <c r="I101" s="8">
        <v>17218413</v>
      </c>
      <c r="J101" s="9">
        <v>14633068</v>
      </c>
      <c r="K101" s="8">
        <f t="shared" si="4"/>
        <v>9273837.2418</v>
      </c>
      <c r="L101" s="8">
        <f t="shared" si="5"/>
        <v>7822838.1528</v>
      </c>
      <c r="M101" s="8">
        <f t="shared" si="6"/>
        <v>6809882.3415</v>
      </c>
      <c r="N101" s="8">
        <f t="shared" si="7"/>
        <v>5750795.724</v>
      </c>
      <c r="O101" s="8">
        <v>53.86</v>
      </c>
      <c r="P101" s="9">
        <v>53.46</v>
      </c>
      <c r="Q101" s="8">
        <v>39.55</v>
      </c>
      <c r="R101" s="9">
        <v>39.3</v>
      </c>
      <c r="S101" s="8">
        <v>27406557</v>
      </c>
      <c r="T101" s="8">
        <v>79.5</v>
      </c>
    </row>
    <row r="102" spans="3:20">
      <c r="C102" s="10" t="s">
        <v>117</v>
      </c>
      <c r="D102" s="8">
        <v>2.88</v>
      </c>
      <c r="E102" s="9">
        <v>2.4</v>
      </c>
      <c r="F102" s="8">
        <v>10.11</v>
      </c>
      <c r="G102" s="9">
        <v>9.99</v>
      </c>
      <c r="H102" s="8">
        <v>14.73</v>
      </c>
      <c r="I102" s="8">
        <v>4338900</v>
      </c>
      <c r="J102" s="9">
        <v>3553709</v>
      </c>
      <c r="K102" s="8">
        <f t="shared" si="4"/>
        <v>2018890.17</v>
      </c>
      <c r="L102" s="8">
        <f t="shared" si="5"/>
        <v>1636838.3654</v>
      </c>
      <c r="M102" s="8">
        <f t="shared" si="6"/>
        <v>1815829.65</v>
      </c>
      <c r="N102" s="8">
        <f t="shared" si="7"/>
        <v>1468037.1879</v>
      </c>
      <c r="O102" s="8">
        <v>46.53</v>
      </c>
      <c r="P102" s="9">
        <v>46.06</v>
      </c>
      <c r="Q102" s="8">
        <v>41.85</v>
      </c>
      <c r="R102" s="9">
        <v>41.31</v>
      </c>
      <c r="S102" s="8">
        <v>5787914</v>
      </c>
      <c r="T102" s="8">
        <v>14.39</v>
      </c>
    </row>
    <row r="103" spans="3:20">
      <c r="C103" s="7" t="s">
        <v>118</v>
      </c>
      <c r="D103" s="8">
        <v>70.32</v>
      </c>
      <c r="E103" s="9">
        <v>69</v>
      </c>
      <c r="F103" s="8">
        <v>193.35</v>
      </c>
      <c r="G103" s="9">
        <v>190.08</v>
      </c>
      <c r="H103" s="8">
        <v>342.61</v>
      </c>
      <c r="I103" s="8"/>
      <c r="J103" s="9"/>
      <c r="K103" s="8">
        <f t="shared" si="4"/>
        <v>0</v>
      </c>
      <c r="L103" s="8">
        <f t="shared" si="5"/>
        <v>0</v>
      </c>
      <c r="M103" s="8">
        <f t="shared" si="6"/>
        <v>0</v>
      </c>
      <c r="N103" s="8">
        <f t="shared" si="7"/>
        <v>0</v>
      </c>
      <c r="O103" s="8"/>
      <c r="P103" s="9"/>
      <c r="Q103" s="8"/>
      <c r="R103" s="9"/>
      <c r="S103" s="8">
        <v>79535034</v>
      </c>
      <c r="T103" s="8">
        <v>179.14</v>
      </c>
    </row>
    <row r="104" spans="3:20">
      <c r="C104" s="10" t="s">
        <v>119</v>
      </c>
      <c r="D104" s="8">
        <v>13.32</v>
      </c>
      <c r="E104" s="9">
        <v>12.33</v>
      </c>
      <c r="F104" s="8">
        <v>28.38</v>
      </c>
      <c r="G104" s="9">
        <v>26.14</v>
      </c>
      <c r="H104" s="8">
        <v>48.07</v>
      </c>
      <c r="I104" s="8">
        <v>13346102</v>
      </c>
      <c r="J104" s="9">
        <v>10737600</v>
      </c>
      <c r="K104" s="8">
        <f t="shared" si="4"/>
        <v>6535586.1494</v>
      </c>
      <c r="L104" s="8">
        <f t="shared" si="5"/>
        <v>5104655.04</v>
      </c>
      <c r="M104" s="8">
        <f t="shared" si="6"/>
        <v>6037776.5448</v>
      </c>
      <c r="N104" s="8">
        <f t="shared" si="7"/>
        <v>5015532.96</v>
      </c>
      <c r="O104" s="8">
        <v>48.97</v>
      </c>
      <c r="P104" s="9">
        <v>47.54</v>
      </c>
      <c r="Q104" s="8">
        <v>45.24</v>
      </c>
      <c r="R104" s="9">
        <v>46.71</v>
      </c>
      <c r="S104" s="8">
        <v>14931357</v>
      </c>
      <c r="T104" s="8">
        <v>21.22</v>
      </c>
    </row>
    <row r="105" spans="3:20">
      <c r="C105" s="10" t="s">
        <v>120</v>
      </c>
      <c r="D105" s="8">
        <v>10.72</v>
      </c>
      <c r="E105" s="9">
        <v>9</v>
      </c>
      <c r="F105" s="8">
        <v>8.81</v>
      </c>
      <c r="G105" s="9">
        <v>9.25</v>
      </c>
      <c r="H105" s="8">
        <v>23.79</v>
      </c>
      <c r="I105" s="8">
        <v>5823014</v>
      </c>
      <c r="J105" s="9">
        <v>4797190</v>
      </c>
      <c r="K105" s="8">
        <f t="shared" si="4"/>
        <v>3320864.8842</v>
      </c>
      <c r="L105" s="8">
        <f t="shared" si="5"/>
        <v>2703696.284</v>
      </c>
      <c r="M105" s="8">
        <f t="shared" si="6"/>
        <v>2166743.5094</v>
      </c>
      <c r="N105" s="8">
        <f t="shared" si="7"/>
        <v>1789831.589</v>
      </c>
      <c r="O105" s="8">
        <v>57.03</v>
      </c>
      <c r="P105" s="9">
        <v>56.36</v>
      </c>
      <c r="Q105" s="8">
        <v>37.21</v>
      </c>
      <c r="R105" s="9">
        <v>37.31</v>
      </c>
      <c r="S105" s="8">
        <v>9716021</v>
      </c>
      <c r="T105" s="8">
        <v>15.36</v>
      </c>
    </row>
    <row r="106" spans="3:20">
      <c r="C106" s="10" t="s">
        <v>121</v>
      </c>
      <c r="D106" s="8">
        <v>4.42</v>
      </c>
      <c r="E106" s="9">
        <v>4.49</v>
      </c>
      <c r="F106" s="8">
        <v>11.72</v>
      </c>
      <c r="G106" s="9">
        <v>11.26</v>
      </c>
      <c r="H106" s="8">
        <v>17.89</v>
      </c>
      <c r="I106" s="8">
        <v>4096988</v>
      </c>
      <c r="J106" s="9">
        <v>3590200</v>
      </c>
      <c r="K106" s="8">
        <f t="shared" si="4"/>
        <v>1603561.1032</v>
      </c>
      <c r="L106" s="8">
        <f t="shared" si="5"/>
        <v>1411666.64</v>
      </c>
      <c r="M106" s="8">
        <f t="shared" si="6"/>
        <v>1669522.61</v>
      </c>
      <c r="N106" s="8">
        <f t="shared" si="7"/>
        <v>1425309.4</v>
      </c>
      <c r="O106" s="8">
        <v>39.14</v>
      </c>
      <c r="P106" s="9">
        <v>39.32</v>
      </c>
      <c r="Q106" s="8">
        <v>40.75</v>
      </c>
      <c r="R106" s="9">
        <v>39.7</v>
      </c>
      <c r="S106" s="8">
        <v>3274801</v>
      </c>
      <c r="T106" s="8">
        <v>8.22</v>
      </c>
    </row>
    <row r="107" spans="3:20">
      <c r="C107" s="10" t="s">
        <v>122</v>
      </c>
      <c r="D107" s="8">
        <v>2.64</v>
      </c>
      <c r="E107" s="9">
        <v>3</v>
      </c>
      <c r="F107" s="8">
        <v>10</v>
      </c>
      <c r="G107" s="9">
        <v>9.33</v>
      </c>
      <c r="H107" s="8">
        <v>28.27</v>
      </c>
      <c r="I107" s="8">
        <v>3442294</v>
      </c>
      <c r="J107" s="9">
        <v>3049800</v>
      </c>
      <c r="K107" s="8">
        <f t="shared" si="4"/>
        <v>1893950.1588</v>
      </c>
      <c r="L107" s="8">
        <f t="shared" si="5"/>
        <v>1657261.32</v>
      </c>
      <c r="M107" s="8">
        <f t="shared" si="6"/>
        <v>1216850.929</v>
      </c>
      <c r="N107" s="8">
        <f t="shared" si="7"/>
        <v>1063160.28</v>
      </c>
      <c r="O107" s="8">
        <v>55.02</v>
      </c>
      <c r="P107" s="9">
        <v>54.34</v>
      </c>
      <c r="Q107" s="8">
        <v>35.35</v>
      </c>
      <c r="R107" s="9">
        <v>34.86</v>
      </c>
      <c r="S107" s="8">
        <v>3463653</v>
      </c>
      <c r="T107" s="8">
        <v>16.16</v>
      </c>
    </row>
    <row r="108" spans="3:20">
      <c r="C108" s="10" t="s">
        <v>123</v>
      </c>
      <c r="D108" s="8">
        <v>6.97</v>
      </c>
      <c r="E108" s="9">
        <v>6.86</v>
      </c>
      <c r="F108" s="8">
        <v>5.52</v>
      </c>
      <c r="G108" s="9">
        <v>5.34</v>
      </c>
      <c r="H108" s="8">
        <v>15.21</v>
      </c>
      <c r="I108" s="8">
        <v>5321000</v>
      </c>
      <c r="J108" s="9">
        <v>4289000</v>
      </c>
      <c r="K108" s="8">
        <f t="shared" si="4"/>
        <v>3496429.1</v>
      </c>
      <c r="L108" s="8">
        <f t="shared" si="5"/>
        <v>2753109.1</v>
      </c>
      <c r="M108" s="8">
        <f t="shared" si="6"/>
        <v>1612795.1</v>
      </c>
      <c r="N108" s="8">
        <f t="shared" si="7"/>
        <v>1347603.8</v>
      </c>
      <c r="O108" s="8">
        <v>65.71</v>
      </c>
      <c r="P108" s="9">
        <v>64.19</v>
      </c>
      <c r="Q108" s="8">
        <v>30.31</v>
      </c>
      <c r="R108" s="9">
        <v>31.42</v>
      </c>
      <c r="S108" s="8">
        <v>8542365</v>
      </c>
      <c r="T108" s="8">
        <v>12.25</v>
      </c>
    </row>
    <row r="109" spans="3:20">
      <c r="C109" s="10" t="s">
        <v>124</v>
      </c>
      <c r="D109" s="8">
        <v>1.45</v>
      </c>
      <c r="E109" s="9">
        <v>1.72</v>
      </c>
      <c r="F109" s="8">
        <v>7.84</v>
      </c>
      <c r="G109" s="9">
        <v>7.84</v>
      </c>
      <c r="H109" s="8">
        <v>20.77</v>
      </c>
      <c r="I109" s="8">
        <v>2671818</v>
      </c>
      <c r="J109" s="9">
        <v>2247200</v>
      </c>
      <c r="K109" s="8">
        <f t="shared" si="4"/>
        <v>1502096.0796</v>
      </c>
      <c r="L109" s="8">
        <f t="shared" si="5"/>
        <v>1202252</v>
      </c>
      <c r="M109" s="8">
        <f t="shared" si="6"/>
        <v>900937.0296</v>
      </c>
      <c r="N109" s="8">
        <f t="shared" si="7"/>
        <v>788991.92</v>
      </c>
      <c r="O109" s="8">
        <v>56.22</v>
      </c>
      <c r="P109" s="9">
        <v>53.5</v>
      </c>
      <c r="Q109" s="8">
        <v>33.72</v>
      </c>
      <c r="R109" s="9">
        <v>35.11</v>
      </c>
      <c r="S109" s="8">
        <v>2980318</v>
      </c>
      <c r="T109" s="8">
        <v>16.8</v>
      </c>
    </row>
    <row r="110" spans="3:20">
      <c r="C110" s="10" t="s">
        <v>125</v>
      </c>
      <c r="D110" s="8">
        <v>5.1</v>
      </c>
      <c r="E110" s="9">
        <v>5.17</v>
      </c>
      <c r="F110" s="8">
        <v>3.93</v>
      </c>
      <c r="G110" s="9">
        <v>3.94</v>
      </c>
      <c r="H110" s="8">
        <v>11.56</v>
      </c>
      <c r="I110" s="8">
        <v>2869000</v>
      </c>
      <c r="J110" s="9">
        <v>2436300</v>
      </c>
      <c r="K110" s="8">
        <f t="shared" si="4"/>
        <v>1943460.6</v>
      </c>
      <c r="L110" s="8">
        <f t="shared" si="5"/>
        <v>1631346.48</v>
      </c>
      <c r="M110" s="8">
        <f t="shared" si="6"/>
        <v>849224</v>
      </c>
      <c r="N110" s="8">
        <f t="shared" si="7"/>
        <v>734300.82</v>
      </c>
      <c r="O110" s="8">
        <v>67.74</v>
      </c>
      <c r="P110" s="9">
        <v>66.96</v>
      </c>
      <c r="Q110" s="8">
        <v>29.6</v>
      </c>
      <c r="R110" s="9">
        <v>30.14</v>
      </c>
      <c r="S110" s="8">
        <v>5865168</v>
      </c>
      <c r="T110" s="8">
        <v>7.29</v>
      </c>
    </row>
    <row r="111" spans="3:20">
      <c r="C111" s="10" t="s">
        <v>126</v>
      </c>
      <c r="D111" s="8">
        <v>2.95</v>
      </c>
      <c r="E111" s="9">
        <v>2.9</v>
      </c>
      <c r="F111" s="8">
        <v>16.9</v>
      </c>
      <c r="G111" s="9">
        <v>17.41</v>
      </c>
      <c r="H111" s="8">
        <v>24.19</v>
      </c>
      <c r="I111" s="8">
        <v>5876612</v>
      </c>
      <c r="J111" s="9">
        <v>4942100</v>
      </c>
      <c r="K111" s="8">
        <f t="shared" si="4"/>
        <v>2431154.3844</v>
      </c>
      <c r="L111" s="8">
        <f t="shared" si="5"/>
        <v>2089025.67</v>
      </c>
      <c r="M111" s="8">
        <f t="shared" si="6"/>
        <v>2321849.4012</v>
      </c>
      <c r="N111" s="8">
        <f t="shared" si="7"/>
        <v>1909133.23</v>
      </c>
      <c r="O111" s="8">
        <v>41.37</v>
      </c>
      <c r="P111" s="9">
        <v>42.27</v>
      </c>
      <c r="Q111" s="8">
        <v>39.51</v>
      </c>
      <c r="R111" s="9">
        <v>38.63</v>
      </c>
      <c r="S111" s="8">
        <v>6066259</v>
      </c>
      <c r="T111" s="8">
        <v>14.09</v>
      </c>
    </row>
    <row r="112" spans="3:20">
      <c r="C112" s="10" t="s">
        <v>127</v>
      </c>
      <c r="D112" s="8">
        <v>1.17</v>
      </c>
      <c r="E112" s="9">
        <v>1.13</v>
      </c>
      <c r="F112" s="8">
        <v>6.53</v>
      </c>
      <c r="G112" s="9">
        <v>6.45</v>
      </c>
      <c r="H112" s="8">
        <v>8.84</v>
      </c>
      <c r="I112" s="8">
        <v>2132317</v>
      </c>
      <c r="J112" s="9">
        <v>1874889</v>
      </c>
      <c r="K112" s="8">
        <f t="shared" si="4"/>
        <v>791302.8387</v>
      </c>
      <c r="L112" s="8">
        <f t="shared" si="5"/>
        <v>712832.7978</v>
      </c>
      <c r="M112" s="8">
        <f t="shared" si="6"/>
        <v>1029909.111</v>
      </c>
      <c r="N112" s="8">
        <f t="shared" si="7"/>
        <v>881947.7856</v>
      </c>
      <c r="O112" s="8">
        <v>37.11</v>
      </c>
      <c r="P112" s="9">
        <v>38.02</v>
      </c>
      <c r="Q112" s="8">
        <v>48.3</v>
      </c>
      <c r="R112" s="9">
        <v>47.04</v>
      </c>
      <c r="S112" s="8">
        <v>1511997</v>
      </c>
      <c r="T112" s="8">
        <v>3</v>
      </c>
    </row>
    <row r="113" spans="3:20">
      <c r="C113" s="10" t="s">
        <v>128</v>
      </c>
      <c r="D113" s="8">
        <v>4.28</v>
      </c>
      <c r="E113" s="9">
        <v>4.37</v>
      </c>
      <c r="F113" s="8">
        <v>11.45</v>
      </c>
      <c r="G113" s="9">
        <v>11.84</v>
      </c>
      <c r="H113" s="8">
        <v>19.16</v>
      </c>
      <c r="I113" s="8">
        <v>4355544</v>
      </c>
      <c r="J113" s="9">
        <v>3722901</v>
      </c>
      <c r="K113" s="8">
        <f t="shared" si="4"/>
        <v>1797097.4544</v>
      </c>
      <c r="L113" s="8">
        <f t="shared" si="5"/>
        <v>1438901.2365</v>
      </c>
      <c r="M113" s="8">
        <f t="shared" si="6"/>
        <v>1512244.8768</v>
      </c>
      <c r="N113" s="8">
        <f t="shared" si="7"/>
        <v>1303759.9302</v>
      </c>
      <c r="O113" s="8">
        <v>41.26</v>
      </c>
      <c r="P113" s="9">
        <v>38.65</v>
      </c>
      <c r="Q113" s="8">
        <v>34.72</v>
      </c>
      <c r="R113" s="9">
        <v>35.02</v>
      </c>
      <c r="S113" s="8">
        <v>4369384</v>
      </c>
      <c r="T113" s="8">
        <v>13.52</v>
      </c>
    </row>
    <row r="114" spans="3:20">
      <c r="C114" s="10" t="s">
        <v>129</v>
      </c>
      <c r="D114" s="8">
        <v>3.1</v>
      </c>
      <c r="E114" s="9">
        <v>3.48</v>
      </c>
      <c r="F114" s="8">
        <v>19.23</v>
      </c>
      <c r="G114" s="9">
        <v>19.04</v>
      </c>
      <c r="H114" s="8">
        <v>27.19</v>
      </c>
      <c r="I114" s="8">
        <v>4537578</v>
      </c>
      <c r="J114" s="9">
        <v>3783600</v>
      </c>
      <c r="K114" s="8">
        <f t="shared" si="4"/>
        <v>1511013.474</v>
      </c>
      <c r="L114" s="8">
        <f t="shared" si="5"/>
        <v>1171024.2</v>
      </c>
      <c r="M114" s="8">
        <f t="shared" si="6"/>
        <v>1671643.7352</v>
      </c>
      <c r="N114" s="8">
        <f t="shared" si="7"/>
        <v>1413174.6</v>
      </c>
      <c r="O114" s="8">
        <v>33.3</v>
      </c>
      <c r="P114" s="9">
        <v>30.95</v>
      </c>
      <c r="Q114" s="8">
        <v>36.84</v>
      </c>
      <c r="R114" s="9">
        <v>37.35</v>
      </c>
      <c r="S114" s="8">
        <v>3016581</v>
      </c>
      <c r="T114" s="8">
        <v>6.67</v>
      </c>
    </row>
    <row r="115" spans="3:20">
      <c r="C115" s="10" t="s">
        <v>130</v>
      </c>
      <c r="D115" s="8">
        <v>2.53</v>
      </c>
      <c r="E115" s="9">
        <v>2.79</v>
      </c>
      <c r="F115" s="8">
        <v>14.12</v>
      </c>
      <c r="G115" s="9">
        <v>14.46</v>
      </c>
      <c r="H115" s="8">
        <v>23.59</v>
      </c>
      <c r="I115" s="8">
        <v>4242700</v>
      </c>
      <c r="J115" s="9">
        <v>3590100</v>
      </c>
      <c r="K115" s="8">
        <f t="shared" si="4"/>
        <v>1274082.81</v>
      </c>
      <c r="L115" s="8">
        <f t="shared" si="5"/>
        <v>959274.72</v>
      </c>
      <c r="M115" s="8">
        <f t="shared" si="6"/>
        <v>1588042.61</v>
      </c>
      <c r="N115" s="8">
        <f t="shared" si="7"/>
        <v>1261202.13</v>
      </c>
      <c r="O115" s="8">
        <v>30.03</v>
      </c>
      <c r="P115" s="9">
        <v>26.72</v>
      </c>
      <c r="Q115" s="8">
        <v>37.43</v>
      </c>
      <c r="R115" s="9">
        <v>35.13</v>
      </c>
      <c r="S115" s="8">
        <v>2195056</v>
      </c>
      <c r="T115" s="8">
        <v>8.5</v>
      </c>
    </row>
    <row r="116" spans="3:20">
      <c r="C116" s="10" t="s">
        <v>131</v>
      </c>
      <c r="D116" s="8">
        <v>2.43</v>
      </c>
      <c r="E116" s="9">
        <v>2.48</v>
      </c>
      <c r="F116" s="8">
        <v>11.29</v>
      </c>
      <c r="G116" s="9">
        <v>10.54</v>
      </c>
      <c r="H116" s="8">
        <v>17.72</v>
      </c>
      <c r="I116" s="8">
        <v>4039900</v>
      </c>
      <c r="J116" s="9">
        <v>3444000</v>
      </c>
      <c r="K116" s="8">
        <f t="shared" si="4"/>
        <v>1697161.99</v>
      </c>
      <c r="L116" s="8">
        <f t="shared" si="5"/>
        <v>1354869.6</v>
      </c>
      <c r="M116" s="8">
        <f t="shared" si="6"/>
        <v>1474159.51</v>
      </c>
      <c r="N116" s="8">
        <f t="shared" si="7"/>
        <v>1290122.4</v>
      </c>
      <c r="O116" s="8">
        <v>42.01</v>
      </c>
      <c r="P116" s="9">
        <v>39.34</v>
      </c>
      <c r="Q116" s="8">
        <v>36.49</v>
      </c>
      <c r="R116" s="9">
        <v>37.46</v>
      </c>
      <c r="S116" s="8">
        <v>3780716</v>
      </c>
      <c r="T116" s="8">
        <v>8.07</v>
      </c>
    </row>
    <row r="117" spans="3:20">
      <c r="C117" s="10" t="s">
        <v>132</v>
      </c>
      <c r="D117" s="8">
        <v>2.8</v>
      </c>
      <c r="E117" s="9">
        <v>2.75</v>
      </c>
      <c r="F117" s="8">
        <v>14.27</v>
      </c>
      <c r="G117" s="9">
        <v>14.18</v>
      </c>
      <c r="H117" s="8">
        <v>21.99</v>
      </c>
      <c r="I117" s="8">
        <v>4352900</v>
      </c>
      <c r="J117" s="9">
        <v>3563500</v>
      </c>
      <c r="K117" s="8">
        <f t="shared" si="4"/>
        <v>1632337.5</v>
      </c>
      <c r="L117" s="8">
        <f t="shared" si="5"/>
        <v>1205175.7</v>
      </c>
      <c r="M117" s="8">
        <f t="shared" si="6"/>
        <v>1698501.58</v>
      </c>
      <c r="N117" s="8">
        <f t="shared" si="7"/>
        <v>1426469.05</v>
      </c>
      <c r="O117" s="8">
        <v>37.5</v>
      </c>
      <c r="P117" s="9">
        <v>33.82</v>
      </c>
      <c r="Q117" s="8">
        <v>39.02</v>
      </c>
      <c r="R117" s="9">
        <v>40.03</v>
      </c>
      <c r="S117" s="8">
        <v>3156448</v>
      </c>
      <c r="T117" s="8">
        <v>10.76</v>
      </c>
    </row>
    <row r="118" spans="3:20">
      <c r="C118" s="10" t="s">
        <v>133</v>
      </c>
      <c r="D118" s="8">
        <v>2.43</v>
      </c>
      <c r="E118" s="9">
        <v>2.33</v>
      </c>
      <c r="F118" s="8">
        <v>11.22</v>
      </c>
      <c r="G118" s="9">
        <v>10.85</v>
      </c>
      <c r="H118" s="8">
        <v>15.63</v>
      </c>
      <c r="I118" s="8">
        <v>3355660</v>
      </c>
      <c r="J118" s="9">
        <v>2987300</v>
      </c>
      <c r="K118" s="8">
        <f t="shared" si="4"/>
        <v>974483.664</v>
      </c>
      <c r="L118" s="8">
        <f t="shared" si="5"/>
        <v>816727.82</v>
      </c>
      <c r="M118" s="8">
        <f t="shared" si="6"/>
        <v>1380518.524</v>
      </c>
      <c r="N118" s="8">
        <f t="shared" si="7"/>
        <v>1200595.87</v>
      </c>
      <c r="O118" s="8">
        <v>29.04</v>
      </c>
      <c r="P118" s="9">
        <v>27.34</v>
      </c>
      <c r="Q118" s="8">
        <v>41.14</v>
      </c>
      <c r="R118" s="9">
        <v>40.19</v>
      </c>
      <c r="S118" s="8">
        <v>1385198</v>
      </c>
      <c r="T118" s="8">
        <v>4.7</v>
      </c>
    </row>
    <row r="119" spans="3:20">
      <c r="C119" s="10" t="s">
        <v>134</v>
      </c>
      <c r="D119" s="8">
        <v>1.14</v>
      </c>
      <c r="E119" s="9">
        <v>0.95</v>
      </c>
      <c r="F119" s="8">
        <v>4.73</v>
      </c>
      <c r="G119" s="9">
        <v>4.7</v>
      </c>
      <c r="H119" s="8">
        <v>7</v>
      </c>
      <c r="I119" s="8">
        <v>1580091</v>
      </c>
      <c r="J119" s="9">
        <v>1300900</v>
      </c>
      <c r="K119" s="8">
        <f t="shared" si="4"/>
        <v>594904.2615</v>
      </c>
      <c r="L119" s="8">
        <f t="shared" si="5"/>
        <v>495252.63</v>
      </c>
      <c r="M119" s="8">
        <f t="shared" si="6"/>
        <v>647521.2918</v>
      </c>
      <c r="N119" s="8">
        <f t="shared" si="7"/>
        <v>520360</v>
      </c>
      <c r="O119" s="8">
        <v>37.65</v>
      </c>
      <c r="P119" s="9">
        <v>38.07</v>
      </c>
      <c r="Q119" s="8">
        <v>40.98</v>
      </c>
      <c r="R119" s="9">
        <v>40</v>
      </c>
      <c r="S119" s="8">
        <v>885761</v>
      </c>
      <c r="T119" s="8">
        <v>2.78</v>
      </c>
    </row>
    <row r="120" spans="3:20">
      <c r="C120" s="10" t="s">
        <v>135</v>
      </c>
      <c r="D120" s="8">
        <v>2.87</v>
      </c>
      <c r="E120" s="9">
        <v>3.25</v>
      </c>
      <c r="F120" s="8">
        <v>7.41</v>
      </c>
      <c r="G120" s="9">
        <v>7.51</v>
      </c>
      <c r="H120" s="8">
        <v>11.74</v>
      </c>
      <c r="I120" s="8">
        <v>3326478</v>
      </c>
      <c r="J120" s="9">
        <v>2878800</v>
      </c>
      <c r="K120" s="8">
        <f t="shared" si="4"/>
        <v>1302316.137</v>
      </c>
      <c r="L120" s="8">
        <f t="shared" si="5"/>
        <v>1132807.8</v>
      </c>
      <c r="M120" s="8">
        <f t="shared" si="6"/>
        <v>1392463.6908</v>
      </c>
      <c r="N120" s="8">
        <f t="shared" si="7"/>
        <v>1180883.76</v>
      </c>
      <c r="O120" s="8">
        <v>39.15</v>
      </c>
      <c r="P120" s="9">
        <v>39.35</v>
      </c>
      <c r="Q120" s="8">
        <v>41.86</v>
      </c>
      <c r="R120" s="9">
        <v>41.02</v>
      </c>
      <c r="S120" s="8">
        <v>4393951</v>
      </c>
      <c r="T120" s="8">
        <v>9.75</v>
      </c>
    </row>
    <row r="121" spans="3:20">
      <c r="C121" s="7" t="s">
        <v>136</v>
      </c>
      <c r="D121" s="8">
        <v>227.7</v>
      </c>
      <c r="E121" s="9">
        <v>217.72</v>
      </c>
      <c r="F121" s="8">
        <v>155.07</v>
      </c>
      <c r="G121" s="9">
        <v>150.66</v>
      </c>
      <c r="H121" s="8">
        <v>447.01</v>
      </c>
      <c r="I121" s="8"/>
      <c r="J121" s="9"/>
      <c r="K121" s="8">
        <f t="shared" si="4"/>
        <v>0</v>
      </c>
      <c r="L121" s="8">
        <f t="shared" si="5"/>
        <v>0</v>
      </c>
      <c r="M121" s="8">
        <f t="shared" si="6"/>
        <v>0</v>
      </c>
      <c r="N121" s="8">
        <f t="shared" si="7"/>
        <v>0</v>
      </c>
      <c r="O121" s="8"/>
      <c r="P121" s="9"/>
      <c r="Q121" s="8"/>
      <c r="R121" s="9"/>
      <c r="S121" s="8">
        <v>125070892</v>
      </c>
      <c r="T121" s="8">
        <v>357.25</v>
      </c>
    </row>
    <row r="122" spans="3:20">
      <c r="C122" s="10" t="s">
        <v>137</v>
      </c>
      <c r="D122" s="8">
        <v>39.89</v>
      </c>
      <c r="E122" s="9">
        <v>39.59</v>
      </c>
      <c r="F122" s="8">
        <v>38.18</v>
      </c>
      <c r="G122" s="9">
        <v>36.37</v>
      </c>
      <c r="H122" s="8">
        <v>92.3</v>
      </c>
      <c r="I122" s="8">
        <v>19745818</v>
      </c>
      <c r="J122" s="9">
        <v>16640515</v>
      </c>
      <c r="K122" s="8">
        <f t="shared" si="4"/>
        <v>9177856.2064</v>
      </c>
      <c r="L122" s="8">
        <f t="shared" si="5"/>
        <v>7664621.209</v>
      </c>
      <c r="M122" s="8">
        <f t="shared" si="6"/>
        <v>8524269.6306</v>
      </c>
      <c r="N122" s="8">
        <f t="shared" si="7"/>
        <v>7110492.0595</v>
      </c>
      <c r="O122" s="8">
        <v>46.48</v>
      </c>
      <c r="P122" s="9">
        <v>46.06</v>
      </c>
      <c r="Q122" s="8">
        <v>43.17</v>
      </c>
      <c r="R122" s="9">
        <v>42.73</v>
      </c>
      <c r="S122" s="8">
        <v>27516022</v>
      </c>
      <c r="T122" s="8">
        <v>59.2</v>
      </c>
    </row>
    <row r="123" spans="3:20">
      <c r="C123" s="10" t="s">
        <v>138</v>
      </c>
      <c r="D123" s="8">
        <v>49.74</v>
      </c>
      <c r="E123" s="9">
        <v>46.81</v>
      </c>
      <c r="F123" s="8">
        <v>22.99</v>
      </c>
      <c r="G123" s="9">
        <v>21.65</v>
      </c>
      <c r="H123" s="8">
        <v>82.84</v>
      </c>
      <c r="I123" s="8">
        <v>13878520</v>
      </c>
      <c r="J123" s="9">
        <v>11680229</v>
      </c>
      <c r="K123" s="8">
        <f t="shared" si="4"/>
        <v>7369494.12</v>
      </c>
      <c r="L123" s="8">
        <f t="shared" si="5"/>
        <v>6292139.3623</v>
      </c>
      <c r="M123" s="8">
        <f t="shared" si="6"/>
        <v>6324441.564</v>
      </c>
      <c r="N123" s="8">
        <f t="shared" si="7"/>
        <v>5201205.9737</v>
      </c>
      <c r="O123" s="8">
        <v>53.1</v>
      </c>
      <c r="P123" s="9">
        <v>53.87</v>
      </c>
      <c r="Q123" s="8">
        <v>45.57</v>
      </c>
      <c r="R123" s="9">
        <v>44.53</v>
      </c>
      <c r="S123" s="8">
        <v>27411278</v>
      </c>
      <c r="T123" s="8">
        <v>60.89</v>
      </c>
    </row>
    <row r="124" spans="3:20">
      <c r="C124" s="10" t="s">
        <v>139</v>
      </c>
      <c r="D124" s="8">
        <v>17.61</v>
      </c>
      <c r="E124" s="9">
        <v>16.25</v>
      </c>
      <c r="F124" s="8">
        <v>9.08</v>
      </c>
      <c r="G124" s="9">
        <v>9</v>
      </c>
      <c r="H124" s="8">
        <v>28.93</v>
      </c>
      <c r="I124" s="8">
        <v>5117039</v>
      </c>
      <c r="J124" s="9">
        <v>4236808</v>
      </c>
      <c r="K124" s="8">
        <f t="shared" si="4"/>
        <v>2811812.9305</v>
      </c>
      <c r="L124" s="8">
        <f t="shared" si="5"/>
        <v>2341260.1008</v>
      </c>
      <c r="M124" s="8">
        <f t="shared" si="6"/>
        <v>1653827.0048</v>
      </c>
      <c r="N124" s="8">
        <f t="shared" si="7"/>
        <v>1326968.2656</v>
      </c>
      <c r="O124" s="8">
        <v>54.95</v>
      </c>
      <c r="P124" s="9">
        <v>55.26</v>
      </c>
      <c r="Q124" s="8">
        <v>32.32</v>
      </c>
      <c r="R124" s="9">
        <v>31.32</v>
      </c>
      <c r="S124" s="8">
        <v>6271604</v>
      </c>
      <c r="T124" s="8">
        <v>24.87</v>
      </c>
    </row>
    <row r="125" spans="3:20">
      <c r="C125" s="10" t="s">
        <v>140</v>
      </c>
      <c r="D125" s="8">
        <v>6.48</v>
      </c>
      <c r="E125" s="9">
        <v>6.72</v>
      </c>
      <c r="F125" s="8">
        <v>11.82</v>
      </c>
      <c r="G125" s="9">
        <v>11.68</v>
      </c>
      <c r="H125" s="8">
        <v>21.42</v>
      </c>
      <c r="I125" s="8">
        <v>5456879</v>
      </c>
      <c r="J125" s="9">
        <v>4535752</v>
      </c>
      <c r="K125" s="8">
        <f t="shared" si="4"/>
        <v>2362828.607</v>
      </c>
      <c r="L125" s="8">
        <f t="shared" si="5"/>
        <v>1839247.436</v>
      </c>
      <c r="M125" s="8">
        <f t="shared" si="6"/>
        <v>1906087.8347</v>
      </c>
      <c r="N125" s="8">
        <f t="shared" si="7"/>
        <v>1622892.0656</v>
      </c>
      <c r="O125" s="8">
        <v>43.3</v>
      </c>
      <c r="P125" s="9">
        <v>40.55</v>
      </c>
      <c r="Q125" s="8">
        <v>34.93</v>
      </c>
      <c r="R125" s="9">
        <v>35.78</v>
      </c>
      <c r="S125" s="8">
        <v>6366147</v>
      </c>
      <c r="T125" s="8">
        <v>16.22</v>
      </c>
    </row>
    <row r="126" spans="3:20">
      <c r="C126" s="10" t="s">
        <v>141</v>
      </c>
      <c r="D126" s="8">
        <v>80.36</v>
      </c>
      <c r="E126" s="9">
        <v>76.41</v>
      </c>
      <c r="F126" s="8">
        <v>22.62</v>
      </c>
      <c r="G126" s="9">
        <v>22.15</v>
      </c>
      <c r="H126" s="8">
        <v>118.63</v>
      </c>
      <c r="I126" s="8">
        <v>22837002</v>
      </c>
      <c r="J126" s="9">
        <v>19007599</v>
      </c>
      <c r="K126" s="8">
        <f t="shared" si="4"/>
        <v>13489817.0814</v>
      </c>
      <c r="L126" s="8">
        <f t="shared" si="5"/>
        <v>11146056.0536</v>
      </c>
      <c r="M126" s="8">
        <f t="shared" si="6"/>
        <v>8276129.5248</v>
      </c>
      <c r="N126" s="8">
        <f t="shared" si="7"/>
        <v>6886453.1177</v>
      </c>
      <c r="O126" s="8">
        <v>59.07</v>
      </c>
      <c r="P126" s="9">
        <v>58.64</v>
      </c>
      <c r="Q126" s="8">
        <v>36.24</v>
      </c>
      <c r="R126" s="9">
        <v>36.23</v>
      </c>
      <c r="S126" s="8">
        <v>34166259</v>
      </c>
      <c r="T126" s="8">
        <v>129.59</v>
      </c>
    </row>
    <row r="127" spans="3:20">
      <c r="C127" s="10" t="s">
        <v>142</v>
      </c>
      <c r="D127" s="8">
        <v>17.51</v>
      </c>
      <c r="E127" s="9">
        <v>17.06</v>
      </c>
      <c r="F127" s="8">
        <v>14.02</v>
      </c>
      <c r="G127" s="9">
        <v>14.02</v>
      </c>
      <c r="H127" s="8">
        <v>38.54</v>
      </c>
      <c r="I127" s="8">
        <v>8548082</v>
      </c>
      <c r="J127" s="9">
        <v>7169115</v>
      </c>
      <c r="K127" s="8">
        <f t="shared" si="4"/>
        <v>3690206.9994</v>
      </c>
      <c r="L127" s="8">
        <f t="shared" si="5"/>
        <v>3039704.76</v>
      </c>
      <c r="M127" s="8">
        <f t="shared" si="6"/>
        <v>2993538.3164</v>
      </c>
      <c r="N127" s="8">
        <f t="shared" si="7"/>
        <v>2446818.9495</v>
      </c>
      <c r="O127" s="8">
        <v>43.17</v>
      </c>
      <c r="P127" s="9">
        <v>42.4</v>
      </c>
      <c r="Q127" s="8">
        <v>35.02</v>
      </c>
      <c r="R127" s="9">
        <v>34.13</v>
      </c>
      <c r="S127" s="8">
        <v>9988735</v>
      </c>
      <c r="T127" s="8">
        <v>29.33</v>
      </c>
    </row>
    <row r="128" spans="3:20">
      <c r="C128" s="10" t="s">
        <v>143</v>
      </c>
      <c r="D128" s="8">
        <v>7.82</v>
      </c>
      <c r="E128" s="9">
        <v>7.76</v>
      </c>
      <c r="F128" s="8">
        <v>12.49</v>
      </c>
      <c r="G128" s="9">
        <v>12.52</v>
      </c>
      <c r="H128" s="8">
        <v>23.45</v>
      </c>
      <c r="I128" s="8">
        <v>4665770</v>
      </c>
      <c r="J128" s="9">
        <v>3931859</v>
      </c>
      <c r="K128" s="8">
        <f t="shared" si="4"/>
        <v>1768793.407</v>
      </c>
      <c r="L128" s="8">
        <f t="shared" si="5"/>
        <v>1389125.7847</v>
      </c>
      <c r="M128" s="8">
        <f t="shared" si="6"/>
        <v>1779058.101</v>
      </c>
      <c r="N128" s="8">
        <f t="shared" si="7"/>
        <v>1527920.4074</v>
      </c>
      <c r="O128" s="8">
        <v>37.91</v>
      </c>
      <c r="P128" s="9">
        <v>35.33</v>
      </c>
      <c r="Q128" s="8">
        <v>38.13</v>
      </c>
      <c r="R128" s="9">
        <v>38.86</v>
      </c>
      <c r="S128" s="8">
        <v>4192531</v>
      </c>
      <c r="T128" s="8">
        <v>13.86</v>
      </c>
    </row>
    <row r="129" spans="3:20">
      <c r="C129" s="10" t="s">
        <v>144</v>
      </c>
      <c r="D129" s="8">
        <v>6.44</v>
      </c>
      <c r="E129" s="9">
        <v>5.42</v>
      </c>
      <c r="F129" s="8">
        <v>12.54</v>
      </c>
      <c r="G129" s="9">
        <v>12.14</v>
      </c>
      <c r="H129" s="8">
        <v>24.91</v>
      </c>
      <c r="I129" s="8">
        <v>5534371</v>
      </c>
      <c r="J129" s="9">
        <v>4500075</v>
      </c>
      <c r="K129" s="8">
        <f t="shared" si="4"/>
        <v>2785448.9243</v>
      </c>
      <c r="L129" s="8">
        <f t="shared" si="5"/>
        <v>2142485.7075</v>
      </c>
      <c r="M129" s="8">
        <f t="shared" si="6"/>
        <v>1776533.091</v>
      </c>
      <c r="N129" s="8">
        <f t="shared" si="7"/>
        <v>1487274.7875</v>
      </c>
      <c r="O129" s="8">
        <v>50.33</v>
      </c>
      <c r="P129" s="9">
        <v>47.61</v>
      </c>
      <c r="Q129" s="8">
        <v>32.1</v>
      </c>
      <c r="R129" s="9">
        <v>33.05</v>
      </c>
      <c r="S129" s="8">
        <v>5380269</v>
      </c>
      <c r="T129" s="8">
        <v>14.72</v>
      </c>
    </row>
    <row r="130" spans="3:20">
      <c r="C130" s="10" t="s">
        <v>145</v>
      </c>
      <c r="D130" s="8">
        <v>1.85</v>
      </c>
      <c r="E130" s="9">
        <v>1.7</v>
      </c>
      <c r="F130" s="8">
        <v>11.33</v>
      </c>
      <c r="G130" s="9">
        <v>11.13</v>
      </c>
      <c r="H130" s="8">
        <v>15.99</v>
      </c>
      <c r="I130" s="8">
        <v>4574559</v>
      </c>
      <c r="J130" s="9">
        <v>3839988</v>
      </c>
      <c r="K130" s="8">
        <f t="shared" si="4"/>
        <v>1740162.2436</v>
      </c>
      <c r="L130" s="8">
        <f t="shared" si="5"/>
        <v>1392379.6488</v>
      </c>
      <c r="M130" s="8">
        <f t="shared" si="6"/>
        <v>1906218.7353</v>
      </c>
      <c r="N130" s="8">
        <f t="shared" si="7"/>
        <v>1564027.1124</v>
      </c>
      <c r="O130" s="8">
        <v>38.04</v>
      </c>
      <c r="P130" s="9">
        <v>36.26</v>
      </c>
      <c r="Q130" s="8">
        <v>41.67</v>
      </c>
      <c r="R130" s="9">
        <v>40.73</v>
      </c>
      <c r="S130" s="8">
        <v>3778047</v>
      </c>
      <c r="T130" s="8">
        <v>8.57</v>
      </c>
    </row>
    <row r="131" spans="3:20">
      <c r="C131" s="7" t="s">
        <v>146</v>
      </c>
      <c r="D131" s="8">
        <v>79.78</v>
      </c>
      <c r="E131" s="9">
        <v>77.94</v>
      </c>
      <c r="F131" s="8">
        <v>172.86</v>
      </c>
      <c r="G131" s="9">
        <v>172.37</v>
      </c>
      <c r="H131" s="8">
        <v>338.85</v>
      </c>
      <c r="I131" s="8"/>
      <c r="J131" s="9"/>
      <c r="K131" s="8">
        <f t="shared" si="4"/>
        <v>0</v>
      </c>
      <c r="L131" s="8">
        <f t="shared" si="5"/>
        <v>0</v>
      </c>
      <c r="M131" s="8">
        <f t="shared" si="6"/>
        <v>0</v>
      </c>
      <c r="N131" s="8">
        <f t="shared" si="7"/>
        <v>0</v>
      </c>
      <c r="O131" s="8"/>
      <c r="P131" s="9"/>
      <c r="Q131" s="8"/>
      <c r="R131" s="9"/>
      <c r="S131" s="8">
        <v>60154450</v>
      </c>
      <c r="T131" s="8">
        <v>139.47</v>
      </c>
    </row>
    <row r="132" spans="3:20">
      <c r="C132" s="10" t="s">
        <v>147</v>
      </c>
      <c r="D132" s="8">
        <v>15.39</v>
      </c>
      <c r="E132" s="9">
        <v>14.66</v>
      </c>
      <c r="F132" s="8">
        <v>32.16</v>
      </c>
      <c r="G132" s="9">
        <v>32.75</v>
      </c>
      <c r="H132" s="8">
        <v>62.6</v>
      </c>
      <c r="I132" s="8">
        <v>13898920</v>
      </c>
      <c r="J132" s="9">
        <v>11838973</v>
      </c>
      <c r="K132" s="8">
        <f t="shared" ref="K132:K195" si="8">I132*O132%</f>
        <v>7542943.884</v>
      </c>
      <c r="L132" s="8">
        <f t="shared" ref="L132:L195" si="9">J132*P132%</f>
        <v>6425010.6471</v>
      </c>
      <c r="M132" s="8">
        <f t="shared" ref="M132:M195" si="10">I132*Q132%</f>
        <v>5488683.508</v>
      </c>
      <c r="N132" s="8">
        <f t="shared" ref="N132:N195" si="11">J132*R132%</f>
        <v>4642061.3133</v>
      </c>
      <c r="O132" s="8">
        <v>54.27</v>
      </c>
      <c r="P132" s="9">
        <v>54.27</v>
      </c>
      <c r="Q132" s="8">
        <v>39.49</v>
      </c>
      <c r="R132" s="9">
        <v>39.21</v>
      </c>
      <c r="S132" s="8">
        <v>12712918</v>
      </c>
      <c r="T132" s="8">
        <v>22.74</v>
      </c>
    </row>
    <row r="133" spans="3:20">
      <c r="C133" s="10" t="s">
        <v>148</v>
      </c>
      <c r="D133" s="8">
        <v>6.25</v>
      </c>
      <c r="E133" s="9">
        <v>6.17</v>
      </c>
      <c r="F133" s="8">
        <v>6.71</v>
      </c>
      <c r="G133" s="9">
        <v>6.57</v>
      </c>
      <c r="H133" s="8">
        <v>16.44</v>
      </c>
      <c r="I133" s="8">
        <v>2618517</v>
      </c>
      <c r="J133" s="9">
        <v>2247759</v>
      </c>
      <c r="K133" s="8">
        <f t="shared" si="8"/>
        <v>1471082.8506</v>
      </c>
      <c r="L133" s="8">
        <f t="shared" si="9"/>
        <v>1215812.8431</v>
      </c>
      <c r="M133" s="8">
        <f t="shared" si="10"/>
        <v>904435.7718</v>
      </c>
      <c r="N133" s="8">
        <f t="shared" si="11"/>
        <v>823578.8976</v>
      </c>
      <c r="O133" s="8">
        <v>56.18</v>
      </c>
      <c r="P133" s="9">
        <v>54.09</v>
      </c>
      <c r="Q133" s="8">
        <v>34.54</v>
      </c>
      <c r="R133" s="9">
        <v>36.64</v>
      </c>
      <c r="S133" s="8">
        <v>2706504</v>
      </c>
      <c r="T133" s="8">
        <v>7.85</v>
      </c>
    </row>
    <row r="134" spans="3:20">
      <c r="C134" s="10" t="s">
        <v>149</v>
      </c>
      <c r="D134" s="8">
        <v>3.49</v>
      </c>
      <c r="E134" s="9">
        <v>3.21</v>
      </c>
      <c r="F134" s="8">
        <v>6.94</v>
      </c>
      <c r="G134" s="9">
        <v>6.74</v>
      </c>
      <c r="H134" s="8">
        <v>13.56</v>
      </c>
      <c r="I134" s="8">
        <v>3162760</v>
      </c>
      <c r="J134" s="9">
        <v>2654942</v>
      </c>
      <c r="K134" s="8">
        <f t="shared" si="8"/>
        <v>1932762.636</v>
      </c>
      <c r="L134" s="8">
        <f t="shared" si="9"/>
        <v>1583407.4088</v>
      </c>
      <c r="M134" s="8">
        <f t="shared" si="10"/>
        <v>942818.756</v>
      </c>
      <c r="N134" s="8">
        <f t="shared" si="11"/>
        <v>808960.8274</v>
      </c>
      <c r="O134" s="8">
        <v>61.11</v>
      </c>
      <c r="P134" s="9">
        <v>59.64</v>
      </c>
      <c r="Q134" s="8">
        <v>29.81</v>
      </c>
      <c r="R134" s="9">
        <v>30.47</v>
      </c>
      <c r="S134" s="8">
        <v>3886603</v>
      </c>
      <c r="T134" s="8">
        <v>12.26</v>
      </c>
    </row>
    <row r="135" spans="3:20">
      <c r="C135" s="10" t="s">
        <v>150</v>
      </c>
      <c r="D135" s="8">
        <v>9.52</v>
      </c>
      <c r="E135" s="9">
        <v>10.3</v>
      </c>
      <c r="F135" s="8">
        <v>17.34</v>
      </c>
      <c r="G135" s="9">
        <v>18.97</v>
      </c>
      <c r="H135" s="8">
        <v>33.71</v>
      </c>
      <c r="I135" s="8">
        <v>5925614</v>
      </c>
      <c r="J135" s="9">
        <v>5062201</v>
      </c>
      <c r="K135" s="8">
        <f t="shared" si="8"/>
        <v>3155389.455</v>
      </c>
      <c r="L135" s="8">
        <f t="shared" si="9"/>
        <v>2628800.9793</v>
      </c>
      <c r="M135" s="8">
        <f t="shared" si="10"/>
        <v>1959007.9884</v>
      </c>
      <c r="N135" s="8">
        <f t="shared" si="11"/>
        <v>1651796.1863</v>
      </c>
      <c r="O135" s="8">
        <v>53.25</v>
      </c>
      <c r="P135" s="9">
        <v>51.93</v>
      </c>
      <c r="Q135" s="8">
        <v>33.06</v>
      </c>
      <c r="R135" s="9">
        <v>32.63</v>
      </c>
      <c r="S135" s="8">
        <v>6524058</v>
      </c>
      <c r="T135" s="8">
        <v>14.24</v>
      </c>
    </row>
    <row r="136" spans="3:20">
      <c r="C136" s="10" t="s">
        <v>151</v>
      </c>
      <c r="D136" s="8">
        <v>14.1</v>
      </c>
      <c r="E136" s="9">
        <v>13.95</v>
      </c>
      <c r="F136" s="8">
        <v>22.29</v>
      </c>
      <c r="G136" s="9">
        <v>20.56</v>
      </c>
      <c r="H136" s="8">
        <v>66.32</v>
      </c>
      <c r="I136" s="8">
        <v>2807714</v>
      </c>
      <c r="J136" s="9">
        <v>2142709</v>
      </c>
      <c r="K136" s="8">
        <f t="shared" si="8"/>
        <v>1774475.248</v>
      </c>
      <c r="L136" s="8">
        <f t="shared" si="9"/>
        <v>1261412.7883</v>
      </c>
      <c r="M136" s="8">
        <f t="shared" si="10"/>
        <v>788686.8626</v>
      </c>
      <c r="N136" s="8">
        <f t="shared" si="11"/>
        <v>649669.3688</v>
      </c>
      <c r="O136" s="8">
        <v>63.2</v>
      </c>
      <c r="P136" s="9">
        <v>58.87</v>
      </c>
      <c r="Q136" s="8">
        <v>28.09</v>
      </c>
      <c r="R136" s="9">
        <v>30.32</v>
      </c>
      <c r="S136" s="8">
        <v>5120905</v>
      </c>
      <c r="T136" s="8">
        <v>9.01</v>
      </c>
    </row>
    <row r="137" spans="3:20">
      <c r="C137" s="10" t="s">
        <v>152</v>
      </c>
      <c r="D137" s="8">
        <v>1.33</v>
      </c>
      <c r="E137" s="9">
        <v>2.68</v>
      </c>
      <c r="F137" s="8">
        <v>4.06</v>
      </c>
      <c r="G137" s="9">
        <v>4.05</v>
      </c>
      <c r="H137" s="8">
        <v>7.64</v>
      </c>
      <c r="I137" s="8">
        <v>2202019</v>
      </c>
      <c r="J137" s="9">
        <v>1432082</v>
      </c>
      <c r="K137" s="8">
        <f t="shared" si="8"/>
        <v>1422724.4759</v>
      </c>
      <c r="L137" s="8">
        <f t="shared" si="9"/>
        <v>758287.419</v>
      </c>
      <c r="M137" s="8">
        <f t="shared" si="10"/>
        <v>559533.0279</v>
      </c>
      <c r="N137" s="8">
        <f t="shared" si="11"/>
        <v>490774.5014</v>
      </c>
      <c r="O137" s="8">
        <v>64.61</v>
      </c>
      <c r="P137" s="9">
        <v>52.95</v>
      </c>
      <c r="Q137" s="8">
        <v>25.41</v>
      </c>
      <c r="R137" s="9">
        <v>34.27</v>
      </c>
      <c r="S137" s="8">
        <v>7199396</v>
      </c>
      <c r="T137" s="8">
        <v>4.61</v>
      </c>
    </row>
    <row r="138" spans="3:20">
      <c r="C138" s="10" t="s">
        <v>153</v>
      </c>
      <c r="D138" s="8">
        <v>10.41</v>
      </c>
      <c r="E138" s="9">
        <v>10.4</v>
      </c>
      <c r="F138" s="8">
        <v>23.14</v>
      </c>
      <c r="G138" s="9">
        <v>22.62</v>
      </c>
      <c r="H138" s="8">
        <v>38.99</v>
      </c>
      <c r="I138" s="8">
        <v>7019653</v>
      </c>
      <c r="J138" s="9">
        <v>5827320</v>
      </c>
      <c r="K138" s="8">
        <f t="shared" si="8"/>
        <v>2873845.9382</v>
      </c>
      <c r="L138" s="8">
        <f t="shared" si="9"/>
        <v>2265662.016</v>
      </c>
      <c r="M138" s="8">
        <f t="shared" si="10"/>
        <v>2613416.8119</v>
      </c>
      <c r="N138" s="8">
        <f t="shared" si="11"/>
        <v>2205640.62</v>
      </c>
      <c r="O138" s="8">
        <v>40.94</v>
      </c>
      <c r="P138" s="9">
        <v>38.88</v>
      </c>
      <c r="Q138" s="8">
        <v>37.23</v>
      </c>
      <c r="R138" s="9">
        <v>37.85</v>
      </c>
      <c r="S138" s="8">
        <v>5820883</v>
      </c>
      <c r="T138" s="8">
        <v>17.55</v>
      </c>
    </row>
    <row r="139" spans="3:20">
      <c r="C139" s="10" t="s">
        <v>154</v>
      </c>
      <c r="D139" s="8">
        <v>2.3</v>
      </c>
      <c r="E139" s="9">
        <v>2.39</v>
      </c>
      <c r="F139" s="8">
        <v>13.89</v>
      </c>
      <c r="G139" s="9">
        <v>14.4</v>
      </c>
      <c r="H139" s="8">
        <v>20.28</v>
      </c>
      <c r="I139" s="8">
        <v>4060052</v>
      </c>
      <c r="J139" s="9">
        <v>3517803</v>
      </c>
      <c r="K139" s="8">
        <f t="shared" si="8"/>
        <v>1731612.178</v>
      </c>
      <c r="L139" s="8">
        <f t="shared" si="9"/>
        <v>1394105.3289</v>
      </c>
      <c r="M139" s="8">
        <f t="shared" si="10"/>
        <v>1356057.368</v>
      </c>
      <c r="N139" s="8">
        <f t="shared" si="11"/>
        <v>1263946.6179</v>
      </c>
      <c r="O139" s="8">
        <v>42.65</v>
      </c>
      <c r="P139" s="9">
        <v>39.63</v>
      </c>
      <c r="Q139" s="8">
        <v>33.4</v>
      </c>
      <c r="R139" s="9">
        <v>35.93</v>
      </c>
      <c r="S139" s="8">
        <v>3666953</v>
      </c>
      <c r="T139" s="8">
        <v>11.86</v>
      </c>
    </row>
    <row r="140" spans="3:20">
      <c r="C140" s="10" t="s">
        <v>155</v>
      </c>
      <c r="D140" s="8">
        <v>5.91</v>
      </c>
      <c r="E140" s="9">
        <v>5.01</v>
      </c>
      <c r="F140" s="8">
        <v>15.39</v>
      </c>
      <c r="G140" s="9">
        <v>15.14</v>
      </c>
      <c r="H140" s="8">
        <v>26.25</v>
      </c>
      <c r="I140" s="8">
        <v>5088563</v>
      </c>
      <c r="J140" s="9">
        <v>4397203</v>
      </c>
      <c r="K140" s="8">
        <f t="shared" si="8"/>
        <v>2557002.9075</v>
      </c>
      <c r="L140" s="8">
        <f t="shared" si="9"/>
        <v>2048217.1574</v>
      </c>
      <c r="M140" s="8">
        <f t="shared" si="10"/>
        <v>1400372.5376</v>
      </c>
      <c r="N140" s="8">
        <f t="shared" si="11"/>
        <v>1333671.6699</v>
      </c>
      <c r="O140" s="8">
        <v>50.25</v>
      </c>
      <c r="P140" s="9">
        <v>46.58</v>
      </c>
      <c r="Q140" s="8">
        <v>27.52</v>
      </c>
      <c r="R140" s="9">
        <v>30.33</v>
      </c>
      <c r="S140" s="8">
        <v>4999336</v>
      </c>
      <c r="T140" s="8">
        <v>19.18</v>
      </c>
    </row>
    <row r="141" spans="3:20">
      <c r="C141" s="10" t="s">
        <v>156</v>
      </c>
      <c r="D141" s="8">
        <v>4.38</v>
      </c>
      <c r="E141" s="9">
        <v>4.3</v>
      </c>
      <c r="F141" s="8">
        <v>12.55</v>
      </c>
      <c r="G141" s="9">
        <v>12.4</v>
      </c>
      <c r="H141" s="8">
        <v>20.82</v>
      </c>
      <c r="I141" s="8">
        <v>3679225</v>
      </c>
      <c r="J141" s="9">
        <v>3135607</v>
      </c>
      <c r="K141" s="8">
        <f t="shared" si="8"/>
        <v>1719301.8425</v>
      </c>
      <c r="L141" s="8">
        <f t="shared" si="9"/>
        <v>1389073.901</v>
      </c>
      <c r="M141" s="8">
        <f t="shared" si="10"/>
        <v>1158955.875</v>
      </c>
      <c r="N141" s="8">
        <f t="shared" si="11"/>
        <v>999631.5116</v>
      </c>
      <c r="O141" s="8">
        <v>46.73</v>
      </c>
      <c r="P141" s="9">
        <v>44.3</v>
      </c>
      <c r="Q141" s="8">
        <v>31.5</v>
      </c>
      <c r="R141" s="9">
        <v>31.88</v>
      </c>
      <c r="S141" s="8">
        <v>3121536</v>
      </c>
      <c r="T141" s="8">
        <v>9.26</v>
      </c>
    </row>
    <row r="142" spans="3:20">
      <c r="C142" s="10" t="s">
        <v>157</v>
      </c>
      <c r="D142" s="8">
        <v>6.7</v>
      </c>
      <c r="E142" s="9">
        <v>4.87</v>
      </c>
      <c r="F142" s="8">
        <v>18.39</v>
      </c>
      <c r="G142" s="9">
        <v>18.17</v>
      </c>
      <c r="H142" s="8">
        <v>32.24</v>
      </c>
      <c r="I142" s="8">
        <v>5281238</v>
      </c>
      <c r="J142" s="9">
        <v>4514277</v>
      </c>
      <c r="K142" s="8">
        <f t="shared" si="8"/>
        <v>2420919.4992</v>
      </c>
      <c r="L142" s="8">
        <f t="shared" si="9"/>
        <v>2007047.5542</v>
      </c>
      <c r="M142" s="8">
        <f t="shared" si="10"/>
        <v>1853186.4142</v>
      </c>
      <c r="N142" s="8">
        <f t="shared" si="11"/>
        <v>1630105.4247</v>
      </c>
      <c r="O142" s="8">
        <v>45.84</v>
      </c>
      <c r="P142" s="9">
        <v>44.46</v>
      </c>
      <c r="Q142" s="8">
        <v>35.09</v>
      </c>
      <c r="R142" s="9">
        <v>36.11</v>
      </c>
      <c r="S142" s="8">
        <v>4395358</v>
      </c>
      <c r="T142" s="8">
        <v>10.91</v>
      </c>
    </row>
    <row r="143" spans="3:20">
      <c r="C143" s="7" t="s">
        <v>158</v>
      </c>
      <c r="D143" s="8">
        <v>350.75</v>
      </c>
      <c r="E143" s="9">
        <v>344.86</v>
      </c>
      <c r="F143" s="8">
        <v>401.61</v>
      </c>
      <c r="G143" s="9">
        <v>388.9</v>
      </c>
      <c r="H143" s="8">
        <v>911.83</v>
      </c>
      <c r="I143" s="8"/>
      <c r="J143" s="9"/>
      <c r="K143" s="8">
        <f t="shared" si="8"/>
        <v>0</v>
      </c>
      <c r="L143" s="8">
        <f t="shared" si="9"/>
        <v>0</v>
      </c>
      <c r="M143" s="8">
        <f t="shared" si="10"/>
        <v>0</v>
      </c>
      <c r="N143" s="8">
        <f t="shared" si="11"/>
        <v>0</v>
      </c>
      <c r="O143" s="8"/>
      <c r="P143" s="9"/>
      <c r="Q143" s="8"/>
      <c r="R143" s="9"/>
      <c r="S143" s="8">
        <v>500340736</v>
      </c>
      <c r="T143" s="8">
        <v>834.82</v>
      </c>
    </row>
    <row r="144" spans="3:20">
      <c r="C144" s="10" t="s">
        <v>159</v>
      </c>
      <c r="D144" s="8">
        <v>30.33</v>
      </c>
      <c r="E144" s="9">
        <v>26.98</v>
      </c>
      <c r="F144" s="8">
        <v>60.71</v>
      </c>
      <c r="G144" s="9">
        <v>51.77</v>
      </c>
      <c r="H144" s="8">
        <v>118.22</v>
      </c>
      <c r="I144" s="8">
        <v>25628135</v>
      </c>
      <c r="J144" s="9">
        <v>21850856</v>
      </c>
      <c r="K144" s="8">
        <f t="shared" si="8"/>
        <v>11581354.2065</v>
      </c>
      <c r="L144" s="8">
        <f t="shared" si="9"/>
        <v>10018617.476</v>
      </c>
      <c r="M144" s="8">
        <f t="shared" si="10"/>
        <v>12544972.0825</v>
      </c>
      <c r="N144" s="8">
        <f t="shared" si="11"/>
        <v>10381341.6856</v>
      </c>
      <c r="O144" s="8">
        <v>45.19</v>
      </c>
      <c r="P144" s="9">
        <v>45.85</v>
      </c>
      <c r="Q144" s="8">
        <v>48.95</v>
      </c>
      <c r="R144" s="9">
        <v>47.51</v>
      </c>
      <c r="S144" s="8">
        <v>32537588</v>
      </c>
      <c r="T144" s="8">
        <v>40.41</v>
      </c>
    </row>
    <row r="145" spans="3:20">
      <c r="C145" s="10" t="s">
        <v>160</v>
      </c>
      <c r="D145" s="8">
        <v>75.2</v>
      </c>
      <c r="E145" s="9">
        <v>76.8</v>
      </c>
      <c r="F145" s="8">
        <v>45.53</v>
      </c>
      <c r="G145" s="9">
        <v>44.21</v>
      </c>
      <c r="H145" s="8">
        <v>129.85</v>
      </c>
      <c r="I145" s="8">
        <v>37865156</v>
      </c>
      <c r="J145" s="9">
        <v>32065800</v>
      </c>
      <c r="K145" s="8">
        <f t="shared" si="8"/>
        <v>19534633.9804</v>
      </c>
      <c r="L145" s="8">
        <f t="shared" si="9"/>
        <v>16770413.4</v>
      </c>
      <c r="M145" s="8">
        <f t="shared" si="10"/>
        <v>16293376.6268</v>
      </c>
      <c r="N145" s="8">
        <f t="shared" si="11"/>
        <v>13454809.68</v>
      </c>
      <c r="O145" s="8">
        <v>51.59</v>
      </c>
      <c r="P145" s="9">
        <v>52.3</v>
      </c>
      <c r="Q145" s="8">
        <v>43.03</v>
      </c>
      <c r="R145" s="9">
        <v>41.96</v>
      </c>
      <c r="S145" s="8">
        <v>66456364</v>
      </c>
      <c r="T145" s="8">
        <v>122.65</v>
      </c>
    </row>
    <row r="146" spans="3:20">
      <c r="C146" s="10" t="s">
        <v>161</v>
      </c>
      <c r="D146" s="8">
        <v>26.32</v>
      </c>
      <c r="E146" s="9">
        <v>25.99</v>
      </c>
      <c r="F146" s="8">
        <v>19.36</v>
      </c>
      <c r="G146" s="9">
        <v>18.07</v>
      </c>
      <c r="H146" s="8">
        <v>58.08</v>
      </c>
      <c r="I146" s="8">
        <v>19450200</v>
      </c>
      <c r="J146" s="9">
        <v>16451600</v>
      </c>
      <c r="K146" s="8">
        <f t="shared" si="8"/>
        <v>12564829.2</v>
      </c>
      <c r="L146" s="8">
        <f t="shared" si="9"/>
        <v>10790604.44</v>
      </c>
      <c r="M146" s="8">
        <f t="shared" si="10"/>
        <v>6142373.16</v>
      </c>
      <c r="N146" s="8">
        <f t="shared" si="11"/>
        <v>5034189.6</v>
      </c>
      <c r="O146" s="8">
        <v>64.6</v>
      </c>
      <c r="P146" s="9">
        <v>65.59</v>
      </c>
      <c r="Q146" s="8">
        <v>31.58</v>
      </c>
      <c r="R146" s="9">
        <v>30.6</v>
      </c>
      <c r="S146" s="8">
        <v>44425035</v>
      </c>
      <c r="T146" s="8">
        <v>67.5</v>
      </c>
    </row>
    <row r="147" spans="3:20">
      <c r="C147" s="10" t="s">
        <v>162</v>
      </c>
      <c r="D147" s="8">
        <v>6.69</v>
      </c>
      <c r="E147" s="9">
        <v>7.14</v>
      </c>
      <c r="F147" s="8">
        <v>15.23</v>
      </c>
      <c r="G147" s="9">
        <v>15.35</v>
      </c>
      <c r="H147" s="8">
        <v>34.47</v>
      </c>
      <c r="I147" s="8">
        <v>9255606</v>
      </c>
      <c r="J147" s="9">
        <v>7599500</v>
      </c>
      <c r="K147" s="8">
        <f t="shared" si="8"/>
        <v>5909704.431</v>
      </c>
      <c r="L147" s="8">
        <f t="shared" si="9"/>
        <v>4827962.35</v>
      </c>
      <c r="M147" s="8">
        <f t="shared" si="10"/>
        <v>2539738.2864</v>
      </c>
      <c r="N147" s="8">
        <f t="shared" si="11"/>
        <v>2086822.7</v>
      </c>
      <c r="O147" s="8">
        <v>63.85</v>
      </c>
      <c r="P147" s="9">
        <v>63.53</v>
      </c>
      <c r="Q147" s="8">
        <v>27.44</v>
      </c>
      <c r="R147" s="9">
        <v>27.46</v>
      </c>
      <c r="S147" s="8">
        <v>17301654</v>
      </c>
      <c r="T147" s="8">
        <v>36.66</v>
      </c>
    </row>
    <row r="148" spans="3:20">
      <c r="C148" s="10" t="s">
        <v>163</v>
      </c>
      <c r="D148" s="8">
        <v>8.48</v>
      </c>
      <c r="E148" s="9">
        <v>7.31</v>
      </c>
      <c r="F148" s="8">
        <v>13.93</v>
      </c>
      <c r="G148" s="9">
        <v>12.53</v>
      </c>
      <c r="H148" s="8">
        <v>35.93</v>
      </c>
      <c r="I148" s="8">
        <v>16648004</v>
      </c>
      <c r="J148" s="9">
        <v>14503100</v>
      </c>
      <c r="K148" s="8">
        <f t="shared" si="8"/>
        <v>12692438.2496</v>
      </c>
      <c r="L148" s="8">
        <f t="shared" si="9"/>
        <v>11701101.08</v>
      </c>
      <c r="M148" s="8">
        <f t="shared" si="10"/>
        <v>3349578.4048</v>
      </c>
      <c r="N148" s="8">
        <f t="shared" si="11"/>
        <v>2269735.15</v>
      </c>
      <c r="O148" s="8">
        <v>76.24</v>
      </c>
      <c r="P148" s="9">
        <v>80.68</v>
      </c>
      <c r="Q148" s="8">
        <v>20.12</v>
      </c>
      <c r="R148" s="9">
        <v>15.65</v>
      </c>
      <c r="S148" s="8">
        <v>31832032</v>
      </c>
      <c r="T148" s="8">
        <v>24.05</v>
      </c>
    </row>
    <row r="149" spans="3:20">
      <c r="C149" s="10" t="s">
        <v>164</v>
      </c>
      <c r="D149" s="8">
        <v>43.54</v>
      </c>
      <c r="E149" s="9">
        <v>38.47</v>
      </c>
      <c r="F149" s="8">
        <v>33.13</v>
      </c>
      <c r="G149" s="9">
        <v>31.86</v>
      </c>
      <c r="H149" s="8">
        <v>91.41</v>
      </c>
      <c r="I149" s="8">
        <v>28799509</v>
      </c>
      <c r="J149" s="9">
        <v>24057504</v>
      </c>
      <c r="K149" s="8">
        <f t="shared" si="8"/>
        <v>17559060.6373</v>
      </c>
      <c r="L149" s="8">
        <f t="shared" si="9"/>
        <v>14622150.9312</v>
      </c>
      <c r="M149" s="8">
        <f t="shared" si="10"/>
        <v>8850089.1157</v>
      </c>
      <c r="N149" s="8">
        <f t="shared" si="11"/>
        <v>7274989.2096</v>
      </c>
      <c r="O149" s="8">
        <v>60.97</v>
      </c>
      <c r="P149" s="9">
        <v>60.78</v>
      </c>
      <c r="Q149" s="8">
        <v>30.73</v>
      </c>
      <c r="R149" s="9">
        <v>30.24</v>
      </c>
      <c r="S149" s="8">
        <v>64769004</v>
      </c>
      <c r="T149" s="8">
        <v>83.03</v>
      </c>
    </row>
    <row r="150" spans="3:20">
      <c r="C150" s="10" t="s">
        <v>165</v>
      </c>
      <c r="D150" s="8">
        <v>31.27</v>
      </c>
      <c r="E150" s="9">
        <v>32.21</v>
      </c>
      <c r="F150" s="8">
        <v>30.59</v>
      </c>
      <c r="G150" s="9">
        <v>30.28</v>
      </c>
      <c r="H150" s="8">
        <v>69.64</v>
      </c>
      <c r="I150" s="8">
        <v>20560200</v>
      </c>
      <c r="J150" s="9">
        <v>17208800</v>
      </c>
      <c r="K150" s="8">
        <f t="shared" si="8"/>
        <v>11947532.22</v>
      </c>
      <c r="L150" s="8">
        <f t="shared" si="9"/>
        <v>10006917.2</v>
      </c>
      <c r="M150" s="8">
        <f t="shared" si="10"/>
        <v>6237964.68</v>
      </c>
      <c r="N150" s="8">
        <f t="shared" si="11"/>
        <v>5085200.4</v>
      </c>
      <c r="O150" s="8">
        <v>58.11</v>
      </c>
      <c r="P150" s="9">
        <v>58.15</v>
      </c>
      <c r="Q150" s="8">
        <v>30.34</v>
      </c>
      <c r="R150" s="9">
        <v>29.55</v>
      </c>
      <c r="S150" s="8">
        <v>43322291</v>
      </c>
      <c r="T150" s="8">
        <v>80.74</v>
      </c>
    </row>
    <row r="151" spans="3:20">
      <c r="C151" s="10" t="s">
        <v>166</v>
      </c>
      <c r="D151" s="8">
        <v>12.77</v>
      </c>
      <c r="E151" s="9">
        <v>13.35</v>
      </c>
      <c r="F151" s="8">
        <v>29.66</v>
      </c>
      <c r="G151" s="9">
        <v>29.67</v>
      </c>
      <c r="H151" s="8">
        <v>60</v>
      </c>
      <c r="I151" s="8">
        <v>17360100</v>
      </c>
      <c r="J151" s="9">
        <v>14560939</v>
      </c>
      <c r="K151" s="8">
        <f t="shared" si="8"/>
        <v>9601871.31</v>
      </c>
      <c r="L151" s="8">
        <f t="shared" si="9"/>
        <v>8034726.1402</v>
      </c>
      <c r="M151" s="8">
        <f t="shared" si="10"/>
        <v>5622936.39</v>
      </c>
      <c r="N151" s="8">
        <f t="shared" si="11"/>
        <v>4656588.2922</v>
      </c>
      <c r="O151" s="8">
        <v>55.31</v>
      </c>
      <c r="P151" s="9">
        <v>55.18</v>
      </c>
      <c r="Q151" s="8">
        <v>32.39</v>
      </c>
      <c r="R151" s="9">
        <v>31.98</v>
      </c>
      <c r="S151" s="8">
        <v>23902330</v>
      </c>
      <c r="T151" s="8">
        <v>60.61</v>
      </c>
    </row>
    <row r="152" spans="3:20">
      <c r="C152" s="10" t="s">
        <v>167</v>
      </c>
      <c r="D152" s="8">
        <v>14.5</v>
      </c>
      <c r="E152" s="9">
        <v>14.51</v>
      </c>
      <c r="F152" s="8">
        <v>18.59</v>
      </c>
      <c r="G152" s="9">
        <v>18.32</v>
      </c>
      <c r="H152" s="8">
        <v>50.1</v>
      </c>
      <c r="I152" s="8">
        <v>12261100</v>
      </c>
      <c r="J152" s="9">
        <v>10181800</v>
      </c>
      <c r="K152" s="8">
        <f t="shared" si="8"/>
        <v>6884607.65</v>
      </c>
      <c r="L152" s="8">
        <f t="shared" si="9"/>
        <v>5722171.6</v>
      </c>
      <c r="M152" s="8">
        <f t="shared" si="10"/>
        <v>4048615.22</v>
      </c>
      <c r="N152" s="8">
        <f t="shared" si="11"/>
        <v>3296866.84</v>
      </c>
      <c r="O152" s="8">
        <v>56.15</v>
      </c>
      <c r="P152" s="9">
        <v>56.2</v>
      </c>
      <c r="Q152" s="8">
        <v>33.02</v>
      </c>
      <c r="R152" s="9">
        <v>32.38</v>
      </c>
      <c r="S152" s="8">
        <v>20759349</v>
      </c>
      <c r="T152" s="8">
        <v>41.63</v>
      </c>
    </row>
    <row r="153" spans="3:20">
      <c r="C153" s="10" t="s">
        <v>168</v>
      </c>
      <c r="D153" s="8">
        <v>20.86</v>
      </c>
      <c r="E153" s="9">
        <v>21.35</v>
      </c>
      <c r="F153" s="8">
        <v>13.12</v>
      </c>
      <c r="G153" s="9">
        <v>13.31</v>
      </c>
      <c r="H153" s="8">
        <v>37.85</v>
      </c>
      <c r="I153" s="8">
        <v>15834545</v>
      </c>
      <c r="J153" s="9">
        <v>13685270</v>
      </c>
      <c r="K153" s="8">
        <f t="shared" si="8"/>
        <v>9782581.901</v>
      </c>
      <c r="L153" s="8">
        <f t="shared" si="9"/>
        <v>8495815.616</v>
      </c>
      <c r="M153" s="8">
        <f t="shared" si="10"/>
        <v>4774115.3175</v>
      </c>
      <c r="N153" s="8">
        <f t="shared" si="11"/>
        <v>4023469.38</v>
      </c>
      <c r="O153" s="8">
        <v>61.78</v>
      </c>
      <c r="P153" s="9">
        <v>62.08</v>
      </c>
      <c r="Q153" s="8">
        <v>30.15</v>
      </c>
      <c r="R153" s="9">
        <v>29.4</v>
      </c>
      <c r="S153" s="8">
        <v>37112627</v>
      </c>
      <c r="T153" s="8">
        <v>59.51</v>
      </c>
    </row>
    <row r="154" spans="3:20">
      <c r="C154" s="10" t="s">
        <v>169</v>
      </c>
      <c r="D154" s="8">
        <v>6.49</v>
      </c>
      <c r="E154" s="9">
        <v>6.38</v>
      </c>
      <c r="F154" s="8">
        <v>9.63</v>
      </c>
      <c r="G154" s="9">
        <v>9.61</v>
      </c>
      <c r="H154" s="8">
        <v>17.92</v>
      </c>
      <c r="I154" s="8">
        <v>6295800</v>
      </c>
      <c r="J154" s="9">
        <v>5058700</v>
      </c>
      <c r="K154" s="8">
        <f t="shared" si="8"/>
        <v>3202043.88</v>
      </c>
      <c r="L154" s="8">
        <f t="shared" si="9"/>
        <v>2515691.51</v>
      </c>
      <c r="M154" s="8">
        <f t="shared" si="10"/>
        <v>2231861.1</v>
      </c>
      <c r="N154" s="8">
        <f t="shared" si="11"/>
        <v>1804438.29</v>
      </c>
      <c r="O154" s="8">
        <v>50.86</v>
      </c>
      <c r="P154" s="9">
        <v>49.73</v>
      </c>
      <c r="Q154" s="8">
        <v>35.45</v>
      </c>
      <c r="R154" s="9">
        <v>35.67</v>
      </c>
      <c r="S154" s="8">
        <v>9811096</v>
      </c>
      <c r="T154" s="8">
        <v>15.77</v>
      </c>
    </row>
    <row r="155" spans="3:20">
      <c r="C155" s="10" t="s">
        <v>170</v>
      </c>
      <c r="D155" s="8">
        <v>6.77</v>
      </c>
      <c r="E155" s="9">
        <v>6.85</v>
      </c>
      <c r="F155" s="8">
        <v>4.74</v>
      </c>
      <c r="G155" s="9">
        <v>4.81</v>
      </c>
      <c r="H155" s="8">
        <v>13.73</v>
      </c>
      <c r="I155" s="8">
        <v>3672700</v>
      </c>
      <c r="J155" s="9">
        <v>2919800</v>
      </c>
      <c r="K155" s="8">
        <f t="shared" si="8"/>
        <v>2425083.81</v>
      </c>
      <c r="L155" s="8">
        <f t="shared" si="9"/>
        <v>1923856.22</v>
      </c>
      <c r="M155" s="8">
        <f t="shared" si="10"/>
        <v>1021377.87</v>
      </c>
      <c r="N155" s="8">
        <f t="shared" si="11"/>
        <v>800317.18</v>
      </c>
      <c r="O155" s="8">
        <v>66.03</v>
      </c>
      <c r="P155" s="9">
        <v>65.89</v>
      </c>
      <c r="Q155" s="8">
        <v>27.81</v>
      </c>
      <c r="R155" s="9">
        <v>27.41</v>
      </c>
      <c r="S155" s="8">
        <v>8608211</v>
      </c>
      <c r="T155" s="8">
        <v>12.84</v>
      </c>
    </row>
    <row r="156" spans="3:20">
      <c r="C156" s="10" t="s">
        <v>171</v>
      </c>
      <c r="D156" s="8">
        <v>15.56</v>
      </c>
      <c r="E156" s="9">
        <v>16.16</v>
      </c>
      <c r="F156" s="8">
        <v>30.94</v>
      </c>
      <c r="G156" s="9">
        <v>31.78</v>
      </c>
      <c r="H156" s="8">
        <v>54.25</v>
      </c>
      <c r="I156" s="8">
        <v>16604600</v>
      </c>
      <c r="J156" s="9">
        <v>14048600</v>
      </c>
      <c r="K156" s="8">
        <f t="shared" si="8"/>
        <v>8473327.38</v>
      </c>
      <c r="L156" s="8">
        <f t="shared" si="9"/>
        <v>7308081.72</v>
      </c>
      <c r="M156" s="8">
        <f t="shared" si="10"/>
        <v>6065660.38</v>
      </c>
      <c r="N156" s="8">
        <f t="shared" si="11"/>
        <v>4953536.36</v>
      </c>
      <c r="O156" s="8">
        <v>51.03</v>
      </c>
      <c r="P156" s="9">
        <v>52.02</v>
      </c>
      <c r="Q156" s="8">
        <v>36.53</v>
      </c>
      <c r="R156" s="9">
        <v>35.26</v>
      </c>
      <c r="S156" s="8">
        <v>24651476</v>
      </c>
      <c r="T156" s="8">
        <v>54.76</v>
      </c>
    </row>
    <row r="157" spans="3:20">
      <c r="C157" s="10" t="s">
        <v>172</v>
      </c>
      <c r="D157" s="8">
        <v>13.92</v>
      </c>
      <c r="E157" s="9">
        <v>13.57</v>
      </c>
      <c r="F157" s="8">
        <v>19.91</v>
      </c>
      <c r="G157" s="9">
        <v>19.59</v>
      </c>
      <c r="H157" s="8">
        <v>37.41</v>
      </c>
      <c r="I157" s="8">
        <v>11808200</v>
      </c>
      <c r="J157" s="9">
        <v>10033800</v>
      </c>
      <c r="K157" s="8">
        <f t="shared" si="8"/>
        <v>6553551</v>
      </c>
      <c r="L157" s="8">
        <f t="shared" si="9"/>
        <v>5594846.88</v>
      </c>
      <c r="M157" s="8">
        <f t="shared" si="10"/>
        <v>3666446.1</v>
      </c>
      <c r="N157" s="8">
        <f t="shared" si="11"/>
        <v>3031210.98</v>
      </c>
      <c r="O157" s="8">
        <v>55.5</v>
      </c>
      <c r="P157" s="9">
        <v>55.76</v>
      </c>
      <c r="Q157" s="8">
        <v>31.05</v>
      </c>
      <c r="R157" s="9">
        <v>30.21</v>
      </c>
      <c r="S157" s="8">
        <v>21732123</v>
      </c>
      <c r="T157" s="8">
        <v>42.63</v>
      </c>
    </row>
    <row r="158" spans="3:20">
      <c r="C158" s="10" t="s">
        <v>173</v>
      </c>
      <c r="D158" s="8">
        <v>11.35</v>
      </c>
      <c r="E158" s="9">
        <v>11.46</v>
      </c>
      <c r="F158" s="8">
        <v>19.14</v>
      </c>
      <c r="G158" s="9">
        <v>20.18</v>
      </c>
      <c r="H158" s="8">
        <v>33.29</v>
      </c>
      <c r="I158" s="8">
        <v>10254153</v>
      </c>
      <c r="J158" s="9">
        <v>8413300</v>
      </c>
      <c r="K158" s="8">
        <f t="shared" si="8"/>
        <v>6056102.7618</v>
      </c>
      <c r="L158" s="8">
        <f t="shared" si="9"/>
        <v>4919256.51</v>
      </c>
      <c r="M158" s="8">
        <f t="shared" si="10"/>
        <v>2652749.3811</v>
      </c>
      <c r="N158" s="8">
        <f t="shared" si="11"/>
        <v>2105007.66</v>
      </c>
      <c r="O158" s="8">
        <v>59.06</v>
      </c>
      <c r="P158" s="9">
        <v>58.47</v>
      </c>
      <c r="Q158" s="8">
        <v>25.87</v>
      </c>
      <c r="R158" s="9">
        <v>25.02</v>
      </c>
      <c r="S158" s="8">
        <v>21043349</v>
      </c>
      <c r="T158" s="8">
        <v>31.39</v>
      </c>
    </row>
    <row r="159" spans="3:20">
      <c r="C159" s="10" t="s">
        <v>174</v>
      </c>
      <c r="D159" s="8">
        <v>20.78</v>
      </c>
      <c r="E159" s="9">
        <v>20.42</v>
      </c>
      <c r="F159" s="8">
        <v>11.91</v>
      </c>
      <c r="G159" s="9">
        <v>12.13</v>
      </c>
      <c r="H159" s="8">
        <v>34.78</v>
      </c>
      <c r="I159" s="8">
        <v>10302894</v>
      </c>
      <c r="J159" s="9">
        <v>8336700</v>
      </c>
      <c r="K159" s="8">
        <f t="shared" si="8"/>
        <v>6383673.1224</v>
      </c>
      <c r="L159" s="8">
        <f t="shared" si="9"/>
        <v>5147912.25</v>
      </c>
      <c r="M159" s="8">
        <f t="shared" si="10"/>
        <v>2824023.2454</v>
      </c>
      <c r="N159" s="8">
        <f t="shared" si="11"/>
        <v>2216728.53</v>
      </c>
      <c r="O159" s="8">
        <v>61.96</v>
      </c>
      <c r="P159" s="9">
        <v>61.75</v>
      </c>
      <c r="Q159" s="8">
        <v>27.41</v>
      </c>
      <c r="R159" s="9">
        <v>26.59</v>
      </c>
      <c r="S159" s="8">
        <v>22416730</v>
      </c>
      <c r="T159" s="8">
        <v>38.6</v>
      </c>
    </row>
    <row r="160" spans="3:20">
      <c r="C160" s="10" t="s">
        <v>175</v>
      </c>
      <c r="D160" s="8">
        <v>5.92</v>
      </c>
      <c r="E160" s="9">
        <v>5.91</v>
      </c>
      <c r="F160" s="8">
        <v>25.49</v>
      </c>
      <c r="G160" s="9">
        <v>25.43</v>
      </c>
      <c r="H160" s="8">
        <v>34.9</v>
      </c>
      <c r="I160" s="8">
        <v>6860200</v>
      </c>
      <c r="J160" s="9">
        <v>5396000</v>
      </c>
      <c r="K160" s="8">
        <f t="shared" si="8"/>
        <v>3319650.78</v>
      </c>
      <c r="L160" s="8">
        <f t="shared" si="9"/>
        <v>2477303.6</v>
      </c>
      <c r="M160" s="8">
        <f t="shared" si="10"/>
        <v>1720538.16</v>
      </c>
      <c r="N160" s="8">
        <f t="shared" si="11"/>
        <v>1254570</v>
      </c>
      <c r="O160" s="8">
        <v>48.39</v>
      </c>
      <c r="P160" s="9">
        <v>45.91</v>
      </c>
      <c r="Q160" s="8">
        <v>25.08</v>
      </c>
      <c r="R160" s="9">
        <v>23.25</v>
      </c>
      <c r="S160" s="8">
        <v>9659477</v>
      </c>
      <c r="T160" s="8">
        <v>22.04</v>
      </c>
    </row>
    <row r="161" spans="3:20">
      <c r="C161" s="7" t="s">
        <v>176</v>
      </c>
      <c r="D161" s="8">
        <v>153.73</v>
      </c>
      <c r="E161" s="9">
        <v>154.49</v>
      </c>
      <c r="F161" s="8">
        <v>387.58</v>
      </c>
      <c r="G161" s="9">
        <v>385.51</v>
      </c>
      <c r="H161" s="8">
        <v>697.55</v>
      </c>
      <c r="I161" s="8"/>
      <c r="J161" s="9"/>
      <c r="K161" s="8">
        <f t="shared" si="8"/>
        <v>0</v>
      </c>
      <c r="L161" s="8">
        <f t="shared" si="9"/>
        <v>0</v>
      </c>
      <c r="M161" s="8">
        <f t="shared" si="10"/>
        <v>0</v>
      </c>
      <c r="N161" s="8">
        <f t="shared" si="11"/>
        <v>0</v>
      </c>
      <c r="O161" s="8"/>
      <c r="P161" s="9"/>
      <c r="Q161" s="8"/>
      <c r="R161" s="9"/>
      <c r="S161" s="8">
        <v>182337062</v>
      </c>
      <c r="T161" s="8">
        <v>381.53</v>
      </c>
    </row>
    <row r="162" spans="3:20">
      <c r="C162" s="10" t="s">
        <v>177</v>
      </c>
      <c r="D162" s="8">
        <v>20.34</v>
      </c>
      <c r="E162" s="9">
        <v>19.74</v>
      </c>
      <c r="F162" s="8">
        <v>52.62</v>
      </c>
      <c r="G162" s="9">
        <v>50.73</v>
      </c>
      <c r="H162" s="8">
        <v>100.19</v>
      </c>
      <c r="I162" s="8">
        <v>24867470</v>
      </c>
      <c r="J162" s="9">
        <v>20134777</v>
      </c>
      <c r="K162" s="8">
        <f t="shared" si="8"/>
        <v>13144944.642</v>
      </c>
      <c r="L162" s="8">
        <f t="shared" si="9"/>
        <v>10709687.8863</v>
      </c>
      <c r="M162" s="8">
        <f t="shared" si="10"/>
        <v>10926766.318</v>
      </c>
      <c r="N162" s="8">
        <f t="shared" si="11"/>
        <v>8655940.6323</v>
      </c>
      <c r="O162" s="8">
        <v>52.86</v>
      </c>
      <c r="P162" s="9">
        <v>53.19</v>
      </c>
      <c r="Q162" s="8">
        <v>43.94</v>
      </c>
      <c r="R162" s="9">
        <v>42.99</v>
      </c>
      <c r="S162" s="8">
        <v>29941415</v>
      </c>
      <c r="T162" s="8">
        <v>59.1</v>
      </c>
    </row>
    <row r="163" spans="3:20">
      <c r="C163" s="10" t="s">
        <v>178</v>
      </c>
      <c r="D163" s="8">
        <v>5.95</v>
      </c>
      <c r="E163" s="9">
        <v>6.87</v>
      </c>
      <c r="F163" s="8">
        <v>19.59</v>
      </c>
      <c r="G163" s="9">
        <v>19.19</v>
      </c>
      <c r="H163" s="8">
        <v>28.31</v>
      </c>
      <c r="I163" s="8">
        <v>5554386</v>
      </c>
      <c r="J163" s="9">
        <v>4752888</v>
      </c>
      <c r="K163" s="8">
        <f t="shared" si="8"/>
        <v>2400050.1906</v>
      </c>
      <c r="L163" s="8">
        <f t="shared" si="9"/>
        <v>1978627.2744</v>
      </c>
      <c r="M163" s="8">
        <f t="shared" si="10"/>
        <v>1797399.3096</v>
      </c>
      <c r="N163" s="8">
        <f t="shared" si="11"/>
        <v>1462463.6376</v>
      </c>
      <c r="O163" s="8">
        <v>43.21</v>
      </c>
      <c r="P163" s="9">
        <v>41.63</v>
      </c>
      <c r="Q163" s="8">
        <v>32.36</v>
      </c>
      <c r="R163" s="9">
        <v>30.77</v>
      </c>
      <c r="S163" s="8">
        <v>4747658</v>
      </c>
      <c r="T163" s="8">
        <v>14.26</v>
      </c>
    </row>
    <row r="164" spans="3:20">
      <c r="C164" s="10" t="s">
        <v>179</v>
      </c>
      <c r="D164" s="8">
        <v>15.7</v>
      </c>
      <c r="E164" s="9">
        <v>15.69</v>
      </c>
      <c r="F164" s="8">
        <v>28</v>
      </c>
      <c r="G164" s="9">
        <v>28.06</v>
      </c>
      <c r="H164" s="8">
        <v>51.9</v>
      </c>
      <c r="I164" s="8">
        <v>15953222</v>
      </c>
      <c r="J164" s="9">
        <v>13336460</v>
      </c>
      <c r="K164" s="8">
        <f t="shared" si="8"/>
        <v>9697963.6538</v>
      </c>
      <c r="L164" s="8">
        <f t="shared" si="9"/>
        <v>8011211.522</v>
      </c>
      <c r="M164" s="8">
        <f t="shared" si="10"/>
        <v>4813087.0774</v>
      </c>
      <c r="N164" s="8">
        <f t="shared" si="11"/>
        <v>4024943.628</v>
      </c>
      <c r="O164" s="8">
        <v>60.79</v>
      </c>
      <c r="P164" s="9">
        <v>60.07</v>
      </c>
      <c r="Q164" s="8">
        <v>30.17</v>
      </c>
      <c r="R164" s="9">
        <v>30.18</v>
      </c>
      <c r="S164" s="8">
        <v>20882011</v>
      </c>
      <c r="T164" s="8">
        <v>33.03</v>
      </c>
    </row>
    <row r="165" spans="3:20">
      <c r="C165" s="10" t="s">
        <v>180</v>
      </c>
      <c r="D165" s="8">
        <v>10.56</v>
      </c>
      <c r="E165" s="9">
        <v>10.41</v>
      </c>
      <c r="F165" s="8">
        <v>20.98</v>
      </c>
      <c r="G165" s="9">
        <v>20.64</v>
      </c>
      <c r="H165" s="8">
        <v>47.06</v>
      </c>
      <c r="I165" s="8">
        <v>8211632</v>
      </c>
      <c r="J165" s="9">
        <v>6754105</v>
      </c>
      <c r="K165" s="8">
        <f t="shared" si="8"/>
        <v>5147050.9376</v>
      </c>
      <c r="L165" s="8">
        <f t="shared" si="9"/>
        <v>4165256.5535</v>
      </c>
      <c r="M165" s="8">
        <f t="shared" si="10"/>
        <v>2258198.8</v>
      </c>
      <c r="N165" s="8">
        <f t="shared" si="11"/>
        <v>1854001.8225</v>
      </c>
      <c r="O165" s="8">
        <v>62.68</v>
      </c>
      <c r="P165" s="9">
        <v>61.67</v>
      </c>
      <c r="Q165" s="8">
        <v>27.5</v>
      </c>
      <c r="R165" s="9">
        <v>27.45</v>
      </c>
      <c r="S165" s="8">
        <v>10494678</v>
      </c>
      <c r="T165" s="8">
        <v>31</v>
      </c>
    </row>
    <row r="166" spans="3:20">
      <c r="C166" s="10" t="s">
        <v>181</v>
      </c>
      <c r="D166" s="8">
        <v>10.18</v>
      </c>
      <c r="E166" s="9">
        <v>10.36</v>
      </c>
      <c r="F166" s="8">
        <v>18.84</v>
      </c>
      <c r="G166" s="9">
        <v>18.95</v>
      </c>
      <c r="H166" s="8">
        <v>43.6</v>
      </c>
      <c r="I166" s="8">
        <v>8078243</v>
      </c>
      <c r="J166" s="9">
        <v>6460021</v>
      </c>
      <c r="K166" s="8">
        <f t="shared" si="8"/>
        <v>4877643.1234</v>
      </c>
      <c r="L166" s="8">
        <f t="shared" si="9"/>
        <v>3772652.264</v>
      </c>
      <c r="M166" s="8">
        <f t="shared" si="10"/>
        <v>2081763.2211</v>
      </c>
      <c r="N166" s="8">
        <f t="shared" si="11"/>
        <v>1708675.5545</v>
      </c>
      <c r="O166" s="8">
        <v>60.38</v>
      </c>
      <c r="P166" s="9">
        <v>58.4</v>
      </c>
      <c r="Q166" s="8">
        <v>25.77</v>
      </c>
      <c r="R166" s="9">
        <v>26.45</v>
      </c>
      <c r="S166" s="8">
        <v>13086052</v>
      </c>
      <c r="T166" s="8">
        <v>22.02</v>
      </c>
    </row>
    <row r="167" spans="3:20">
      <c r="C167" s="10" t="s">
        <v>182</v>
      </c>
      <c r="D167" s="8">
        <v>3.34</v>
      </c>
      <c r="E167" s="9">
        <v>3.31</v>
      </c>
      <c r="F167" s="8">
        <v>6.13</v>
      </c>
      <c r="G167" s="9">
        <v>6.09</v>
      </c>
      <c r="H167" s="8">
        <v>16.06</v>
      </c>
      <c r="I167" s="8">
        <v>2744319</v>
      </c>
      <c r="J167" s="9">
        <v>2216682</v>
      </c>
      <c r="K167" s="8">
        <f t="shared" si="8"/>
        <v>1728097.6743</v>
      </c>
      <c r="L167" s="8">
        <f t="shared" si="9"/>
        <v>1341757.6146</v>
      </c>
      <c r="M167" s="8">
        <f t="shared" si="10"/>
        <v>652324.6263</v>
      </c>
      <c r="N167" s="8">
        <f t="shared" si="11"/>
        <v>518038.5834</v>
      </c>
      <c r="O167" s="8">
        <v>62.97</v>
      </c>
      <c r="P167" s="9">
        <v>60.53</v>
      </c>
      <c r="Q167" s="8">
        <v>23.77</v>
      </c>
      <c r="R167" s="9">
        <v>23.37</v>
      </c>
      <c r="S167" s="8">
        <v>4699939</v>
      </c>
      <c r="T167" s="8">
        <v>14.58</v>
      </c>
    </row>
    <row r="168" spans="3:20">
      <c r="C168" s="10" t="s">
        <v>183</v>
      </c>
      <c r="D168" s="8">
        <v>13.6</v>
      </c>
      <c r="E168" s="9">
        <v>14</v>
      </c>
      <c r="F168" s="8">
        <v>23.49</v>
      </c>
      <c r="G168" s="9">
        <v>24.45</v>
      </c>
      <c r="H168" s="8">
        <v>43.51</v>
      </c>
      <c r="I168" s="8">
        <v>7796766</v>
      </c>
      <c r="J168" s="9">
        <v>6399858</v>
      </c>
      <c r="K168" s="8">
        <f t="shared" si="8"/>
        <v>4168930.7802</v>
      </c>
      <c r="L168" s="8">
        <f t="shared" si="9"/>
        <v>3355445.5494</v>
      </c>
      <c r="M168" s="8">
        <f t="shared" si="10"/>
        <v>2521474.1244</v>
      </c>
      <c r="N168" s="8">
        <f t="shared" si="11"/>
        <v>2069074.0914</v>
      </c>
      <c r="O168" s="8">
        <v>53.47</v>
      </c>
      <c r="P168" s="9">
        <v>52.43</v>
      </c>
      <c r="Q168" s="8">
        <v>32.34</v>
      </c>
      <c r="R168" s="9">
        <v>32.33</v>
      </c>
      <c r="S168" s="8">
        <v>10898733</v>
      </c>
      <c r="T168" s="8">
        <v>24.51</v>
      </c>
    </row>
    <row r="169" spans="3:20">
      <c r="C169" s="10" t="s">
        <v>184</v>
      </c>
      <c r="D169" s="8">
        <v>11.12</v>
      </c>
      <c r="E169" s="9">
        <v>11.81</v>
      </c>
      <c r="F169" s="8">
        <v>15.34</v>
      </c>
      <c r="G169" s="9">
        <v>14.55</v>
      </c>
      <c r="H169" s="8">
        <v>32.48</v>
      </c>
      <c r="I169" s="8">
        <v>8560041</v>
      </c>
      <c r="J169" s="9">
        <v>6990957</v>
      </c>
      <c r="K169" s="8">
        <f t="shared" si="8"/>
        <v>5622234.9288</v>
      </c>
      <c r="L169" s="8">
        <f t="shared" si="9"/>
        <v>4487495.2983</v>
      </c>
      <c r="M169" s="8">
        <f t="shared" si="10"/>
        <v>2247866.7666</v>
      </c>
      <c r="N169" s="8">
        <f t="shared" si="11"/>
        <v>1882664.7201</v>
      </c>
      <c r="O169" s="8">
        <v>65.68</v>
      </c>
      <c r="P169" s="9">
        <v>64.19</v>
      </c>
      <c r="Q169" s="8">
        <v>26.26</v>
      </c>
      <c r="R169" s="9">
        <v>26.93</v>
      </c>
      <c r="S169" s="8">
        <v>15151142</v>
      </c>
      <c r="T169" s="8">
        <v>29.5</v>
      </c>
    </row>
    <row r="170" spans="3:20">
      <c r="C170" s="10" t="s">
        <v>185</v>
      </c>
      <c r="D170" s="8">
        <v>3.38</v>
      </c>
      <c r="E170" s="9">
        <v>3.4</v>
      </c>
      <c r="F170" s="8">
        <v>14.7</v>
      </c>
      <c r="G170" s="9">
        <v>16.03</v>
      </c>
      <c r="H170" s="8">
        <v>31.77</v>
      </c>
      <c r="I170" s="8">
        <v>5261408</v>
      </c>
      <c r="J170" s="9">
        <v>4562361</v>
      </c>
      <c r="K170" s="8">
        <f t="shared" si="8"/>
        <v>3427281.1712</v>
      </c>
      <c r="L170" s="8">
        <f t="shared" si="9"/>
        <v>2941354.1367</v>
      </c>
      <c r="M170" s="8">
        <f t="shared" si="10"/>
        <v>1113840.0736</v>
      </c>
      <c r="N170" s="8">
        <f t="shared" si="11"/>
        <v>947602.3797</v>
      </c>
      <c r="O170" s="8">
        <v>65.14</v>
      </c>
      <c r="P170" s="9">
        <v>64.47</v>
      </c>
      <c r="Q170" s="8">
        <v>21.17</v>
      </c>
      <c r="R170" s="9">
        <v>20.77</v>
      </c>
      <c r="S170" s="8">
        <v>8315118</v>
      </c>
      <c r="T170" s="8">
        <v>14.65</v>
      </c>
    </row>
    <row r="171" spans="3:20">
      <c r="C171" s="10" t="s">
        <v>186</v>
      </c>
      <c r="D171" s="8">
        <v>7.5</v>
      </c>
      <c r="E171" s="9">
        <v>6.97</v>
      </c>
      <c r="F171" s="8">
        <v>15.66</v>
      </c>
      <c r="G171" s="9">
        <v>15.73</v>
      </c>
      <c r="H171" s="8">
        <v>27.97</v>
      </c>
      <c r="I171" s="8">
        <v>8553952</v>
      </c>
      <c r="J171" s="9">
        <v>7185397</v>
      </c>
      <c r="K171" s="8">
        <f t="shared" si="8"/>
        <v>5481372.4416</v>
      </c>
      <c r="L171" s="8">
        <f t="shared" si="9"/>
        <v>4526800.11</v>
      </c>
      <c r="M171" s="8">
        <f t="shared" si="10"/>
        <v>1960565.7984</v>
      </c>
      <c r="N171" s="8">
        <f t="shared" si="11"/>
        <v>1595158.134</v>
      </c>
      <c r="O171" s="8">
        <v>64.08</v>
      </c>
      <c r="P171" s="9">
        <v>63</v>
      </c>
      <c r="Q171" s="8">
        <v>22.92</v>
      </c>
      <c r="R171" s="9">
        <v>22.2</v>
      </c>
      <c r="S171" s="8">
        <v>11660135</v>
      </c>
      <c r="T171" s="8">
        <v>23.69</v>
      </c>
    </row>
    <row r="172" spans="3:20">
      <c r="C172" s="10" t="s">
        <v>187</v>
      </c>
      <c r="D172" s="8">
        <v>8.59</v>
      </c>
      <c r="E172" s="9">
        <v>8.66</v>
      </c>
      <c r="F172" s="8">
        <v>10.57</v>
      </c>
      <c r="G172" s="9">
        <v>10.18</v>
      </c>
      <c r="H172" s="8">
        <v>21.5</v>
      </c>
      <c r="I172" s="8">
        <v>4370242</v>
      </c>
      <c r="J172" s="9">
        <v>3802783</v>
      </c>
      <c r="K172" s="8">
        <f t="shared" si="8"/>
        <v>2928499.1642</v>
      </c>
      <c r="L172" s="8">
        <f t="shared" si="9"/>
        <v>2431119.1719</v>
      </c>
      <c r="M172" s="8">
        <f t="shared" si="10"/>
        <v>847389.9238</v>
      </c>
      <c r="N172" s="8">
        <f t="shared" si="11"/>
        <v>737359.6237</v>
      </c>
      <c r="O172" s="8">
        <v>67.01</v>
      </c>
      <c r="P172" s="9">
        <v>63.93</v>
      </c>
      <c r="Q172" s="8">
        <v>19.39</v>
      </c>
      <c r="R172" s="9">
        <v>19.39</v>
      </c>
      <c r="S172" s="8">
        <v>8245152</v>
      </c>
      <c r="T172" s="8">
        <v>15.94</v>
      </c>
    </row>
    <row r="173" spans="3:20">
      <c r="C173" s="10" t="s">
        <v>188</v>
      </c>
      <c r="D173" s="8">
        <v>3.75</v>
      </c>
      <c r="E173" s="9">
        <v>3.83</v>
      </c>
      <c r="F173" s="8">
        <v>10.81</v>
      </c>
      <c r="G173" s="9">
        <v>10.79</v>
      </c>
      <c r="H173" s="8">
        <v>23.67</v>
      </c>
      <c r="I173" s="8">
        <v>5184183</v>
      </c>
      <c r="J173" s="9">
        <v>4121470</v>
      </c>
      <c r="K173" s="8">
        <f t="shared" si="8"/>
        <v>3420005.5251</v>
      </c>
      <c r="L173" s="8">
        <f t="shared" si="9"/>
        <v>2624139.949</v>
      </c>
      <c r="M173" s="8">
        <f t="shared" si="10"/>
        <v>1342703.397</v>
      </c>
      <c r="N173" s="8">
        <f t="shared" si="11"/>
        <v>1128870.633</v>
      </c>
      <c r="O173" s="8">
        <v>65.97</v>
      </c>
      <c r="P173" s="9">
        <v>63.67</v>
      </c>
      <c r="Q173" s="8">
        <v>25.9</v>
      </c>
      <c r="R173" s="9">
        <v>27.39</v>
      </c>
      <c r="S173" s="8">
        <v>9886252</v>
      </c>
      <c r="T173" s="8">
        <v>16.4</v>
      </c>
    </row>
    <row r="174" spans="3:20">
      <c r="C174" s="10" t="s">
        <v>189</v>
      </c>
      <c r="D174" s="8">
        <v>17.04</v>
      </c>
      <c r="E174" s="9">
        <v>16.64</v>
      </c>
      <c r="F174" s="8">
        <v>40.56</v>
      </c>
      <c r="G174" s="9">
        <v>39.93</v>
      </c>
      <c r="H174" s="8">
        <v>69.79</v>
      </c>
      <c r="I174" s="8">
        <v>13763321</v>
      </c>
      <c r="J174" s="9">
        <v>12030522</v>
      </c>
      <c r="K174" s="8">
        <f t="shared" si="8"/>
        <v>7147292.5953</v>
      </c>
      <c r="L174" s="8">
        <f t="shared" si="9"/>
        <v>6123535.698</v>
      </c>
      <c r="M174" s="8">
        <f t="shared" si="10"/>
        <v>3594979.4452</v>
      </c>
      <c r="N174" s="8">
        <f t="shared" si="11"/>
        <v>2949883.9944</v>
      </c>
      <c r="O174" s="8">
        <v>51.93</v>
      </c>
      <c r="P174" s="9">
        <v>50.9</v>
      </c>
      <c r="Q174" s="8">
        <v>26.12</v>
      </c>
      <c r="R174" s="9">
        <v>24.52</v>
      </c>
      <c r="S174" s="8">
        <v>11786873</v>
      </c>
      <c r="T174" s="8">
        <v>30</v>
      </c>
    </row>
    <row r="175" spans="3:20">
      <c r="C175" s="10" t="s">
        <v>190</v>
      </c>
      <c r="D175" s="8">
        <v>2.93</v>
      </c>
      <c r="E175" s="9">
        <v>3.38</v>
      </c>
      <c r="F175" s="8">
        <v>26.78</v>
      </c>
      <c r="G175" s="9">
        <v>27.43</v>
      </c>
      <c r="H175" s="8">
        <v>37.51</v>
      </c>
      <c r="I175" s="8">
        <v>7656721</v>
      </c>
      <c r="J175" s="9">
        <v>6509783</v>
      </c>
      <c r="K175" s="8">
        <f t="shared" si="8"/>
        <v>3221182.5247</v>
      </c>
      <c r="L175" s="8">
        <f t="shared" si="9"/>
        <v>2628650.3754</v>
      </c>
      <c r="M175" s="8">
        <f t="shared" si="10"/>
        <v>2195947.5828</v>
      </c>
      <c r="N175" s="8">
        <f t="shared" si="11"/>
        <v>1807766.7391</v>
      </c>
      <c r="O175" s="8">
        <v>42.07</v>
      </c>
      <c r="P175" s="9">
        <v>40.38</v>
      </c>
      <c r="Q175" s="8">
        <v>28.68</v>
      </c>
      <c r="R175" s="9">
        <v>27.77</v>
      </c>
      <c r="S175" s="8">
        <v>6455157</v>
      </c>
      <c r="T175" s="8">
        <v>11.6</v>
      </c>
    </row>
    <row r="176" spans="3:20">
      <c r="C176" s="10" t="s">
        <v>191</v>
      </c>
      <c r="D176" s="8">
        <v>6.04</v>
      </c>
      <c r="E176" s="9">
        <v>5.87</v>
      </c>
      <c r="F176" s="8">
        <v>28.33</v>
      </c>
      <c r="G176" s="9">
        <v>27.32</v>
      </c>
      <c r="H176" s="8">
        <v>42.6</v>
      </c>
      <c r="I176" s="8">
        <v>6990260</v>
      </c>
      <c r="J176" s="9">
        <v>5883499</v>
      </c>
      <c r="K176" s="8">
        <f t="shared" si="8"/>
        <v>2820569.91</v>
      </c>
      <c r="L176" s="8">
        <f t="shared" si="9"/>
        <v>2310450.0573</v>
      </c>
      <c r="M176" s="8">
        <f t="shared" si="10"/>
        <v>2361309.828</v>
      </c>
      <c r="N176" s="8">
        <f t="shared" si="11"/>
        <v>1929787.672</v>
      </c>
      <c r="O176" s="8">
        <v>40.35</v>
      </c>
      <c r="P176" s="9">
        <v>39.27</v>
      </c>
      <c r="Q176" s="8">
        <v>33.78</v>
      </c>
      <c r="R176" s="9">
        <v>32.8</v>
      </c>
      <c r="S176" s="8">
        <v>5041274</v>
      </c>
      <c r="T176" s="8">
        <v>12.48</v>
      </c>
    </row>
    <row r="177" spans="3:20">
      <c r="C177" s="10" t="s">
        <v>192</v>
      </c>
      <c r="D177" s="8">
        <v>7.61</v>
      </c>
      <c r="E177" s="9">
        <v>7.69</v>
      </c>
      <c r="F177" s="8">
        <v>30.87</v>
      </c>
      <c r="G177" s="9">
        <v>30.87</v>
      </c>
      <c r="H177" s="8">
        <v>44.11</v>
      </c>
      <c r="I177" s="8">
        <v>7985380</v>
      </c>
      <c r="J177" s="9">
        <v>6777441</v>
      </c>
      <c r="K177" s="8">
        <f t="shared" si="8"/>
        <v>3396980.652</v>
      </c>
      <c r="L177" s="8">
        <f t="shared" si="9"/>
        <v>2781461.7864</v>
      </c>
      <c r="M177" s="8">
        <f t="shared" si="10"/>
        <v>2164037.98</v>
      </c>
      <c r="N177" s="8">
        <f t="shared" si="11"/>
        <v>1745868.8016</v>
      </c>
      <c r="O177" s="8">
        <v>42.54</v>
      </c>
      <c r="P177" s="9">
        <v>41.04</v>
      </c>
      <c r="Q177" s="8">
        <v>27.1</v>
      </c>
      <c r="R177" s="9">
        <v>25.76</v>
      </c>
      <c r="S177" s="8">
        <v>6170708</v>
      </c>
      <c r="T177" s="8">
        <v>13.86</v>
      </c>
    </row>
    <row r="178" spans="3:20">
      <c r="C178" s="10" t="s">
        <v>193</v>
      </c>
      <c r="D178" s="8">
        <v>6.1</v>
      </c>
      <c r="E178" s="9">
        <v>5.86</v>
      </c>
      <c r="F178" s="8">
        <v>24.31</v>
      </c>
      <c r="G178" s="9">
        <v>24.57</v>
      </c>
      <c r="H178" s="8">
        <v>35.52</v>
      </c>
      <c r="I178" s="8">
        <v>6674772</v>
      </c>
      <c r="J178" s="9">
        <v>5719231</v>
      </c>
      <c r="K178" s="8">
        <f t="shared" si="8"/>
        <v>2724641.9304</v>
      </c>
      <c r="L178" s="8">
        <f t="shared" si="9"/>
        <v>2260240.0912</v>
      </c>
      <c r="M178" s="8">
        <f t="shared" si="10"/>
        <v>2013778.7124</v>
      </c>
      <c r="N178" s="8">
        <f t="shared" si="11"/>
        <v>1613395.0651</v>
      </c>
      <c r="O178" s="8">
        <v>40.82</v>
      </c>
      <c r="P178" s="9">
        <v>39.52</v>
      </c>
      <c r="Q178" s="8">
        <v>30.17</v>
      </c>
      <c r="R178" s="9">
        <v>28.21</v>
      </c>
      <c r="S178" s="8">
        <v>4874765</v>
      </c>
      <c r="T178" s="8">
        <v>14.91</v>
      </c>
    </row>
    <row r="179" spans="3:20">
      <c r="C179" s="7" t="s">
        <v>194</v>
      </c>
      <c r="D179" s="8">
        <v>149.93</v>
      </c>
      <c r="E179" s="9">
        <v>141.9</v>
      </c>
      <c r="F179" s="8">
        <v>233.32</v>
      </c>
      <c r="G179" s="9">
        <v>236.26</v>
      </c>
      <c r="H179" s="8">
        <v>488.85</v>
      </c>
      <c r="I179" s="8"/>
      <c r="J179" s="9"/>
      <c r="K179" s="8">
        <f t="shared" si="8"/>
        <v>0</v>
      </c>
      <c r="L179" s="8">
        <f t="shared" si="9"/>
        <v>0</v>
      </c>
      <c r="M179" s="8">
        <f t="shared" si="10"/>
        <v>0</v>
      </c>
      <c r="N179" s="8">
        <f t="shared" si="11"/>
        <v>0</v>
      </c>
      <c r="O179" s="8"/>
      <c r="P179" s="9"/>
      <c r="Q179" s="8"/>
      <c r="R179" s="9"/>
      <c r="S179" s="8">
        <v>89395519</v>
      </c>
      <c r="T179" s="8">
        <v>178.97</v>
      </c>
    </row>
    <row r="180" spans="3:20">
      <c r="C180" s="10" t="s">
        <v>195</v>
      </c>
      <c r="D180" s="8">
        <v>42.24</v>
      </c>
      <c r="E180" s="9">
        <v>43.26</v>
      </c>
      <c r="F180" s="8">
        <v>77.38</v>
      </c>
      <c r="G180" s="9">
        <v>82.28</v>
      </c>
      <c r="H180" s="8">
        <v>159.58</v>
      </c>
      <c r="I180" s="8">
        <v>31419048</v>
      </c>
      <c r="J180" s="9">
        <v>25907569</v>
      </c>
      <c r="K180" s="8">
        <f t="shared" si="8"/>
        <v>14399349.6984</v>
      </c>
      <c r="L180" s="8">
        <f t="shared" si="9"/>
        <v>11956343.0935</v>
      </c>
      <c r="M180" s="8">
        <f t="shared" si="10"/>
        <v>15728375.4288</v>
      </c>
      <c r="N180" s="8">
        <f t="shared" si="11"/>
        <v>12790566.8153</v>
      </c>
      <c r="O180" s="8">
        <v>45.83</v>
      </c>
      <c r="P180" s="9">
        <v>46.15</v>
      </c>
      <c r="Q180" s="8">
        <v>50.06</v>
      </c>
      <c r="R180" s="9">
        <v>49.37</v>
      </c>
      <c r="S180" s="8">
        <v>35256348</v>
      </c>
      <c r="T180" s="8">
        <v>50.66</v>
      </c>
    </row>
    <row r="181" spans="3:20">
      <c r="C181" s="10" t="s">
        <v>196</v>
      </c>
      <c r="D181" s="8">
        <v>11.76</v>
      </c>
      <c r="E181" s="9">
        <v>11.24</v>
      </c>
      <c r="F181" s="8">
        <v>10.44</v>
      </c>
      <c r="G181" s="9">
        <v>9.95</v>
      </c>
      <c r="H181" s="8">
        <v>31.1</v>
      </c>
      <c r="I181" s="8">
        <v>4666800</v>
      </c>
      <c r="J181" s="9">
        <v>4010300</v>
      </c>
      <c r="K181" s="8">
        <f t="shared" si="8"/>
        <v>2476204.08</v>
      </c>
      <c r="L181" s="8">
        <f t="shared" si="9"/>
        <v>2125459</v>
      </c>
      <c r="M181" s="8">
        <f t="shared" si="10"/>
        <v>1815385.2</v>
      </c>
      <c r="N181" s="8">
        <f t="shared" si="11"/>
        <v>1566824.21</v>
      </c>
      <c r="O181" s="8">
        <v>53.06</v>
      </c>
      <c r="P181" s="9">
        <v>53</v>
      </c>
      <c r="Q181" s="8">
        <v>38.9</v>
      </c>
      <c r="R181" s="9">
        <v>39.07</v>
      </c>
      <c r="S181" s="8">
        <v>7095400</v>
      </c>
      <c r="T181" s="8">
        <v>13.45</v>
      </c>
    </row>
    <row r="182" spans="3:20">
      <c r="C182" s="10" t="s">
        <v>197</v>
      </c>
      <c r="D182" s="8">
        <v>13.64</v>
      </c>
      <c r="E182" s="9">
        <v>11.8</v>
      </c>
      <c r="F182" s="8">
        <v>16.15</v>
      </c>
      <c r="G182" s="9">
        <v>13.84</v>
      </c>
      <c r="H182" s="8">
        <v>32.96</v>
      </c>
      <c r="I182" s="8">
        <v>4114200</v>
      </c>
      <c r="J182" s="9">
        <v>3381500</v>
      </c>
      <c r="K182" s="8">
        <f t="shared" si="8"/>
        <v>1978107.36</v>
      </c>
      <c r="L182" s="8">
        <f t="shared" si="9"/>
        <v>1520660.55</v>
      </c>
      <c r="M182" s="8">
        <f t="shared" si="10"/>
        <v>1678182.18</v>
      </c>
      <c r="N182" s="8">
        <f t="shared" si="11"/>
        <v>1469261.75</v>
      </c>
      <c r="O182" s="8">
        <v>48.08</v>
      </c>
      <c r="P182" s="9">
        <v>44.97</v>
      </c>
      <c r="Q182" s="8">
        <v>40.79</v>
      </c>
      <c r="R182" s="9">
        <v>43.45</v>
      </c>
      <c r="S182" s="8">
        <v>5629562</v>
      </c>
      <c r="T182" s="8">
        <v>12.96</v>
      </c>
    </row>
    <row r="183" spans="3:20">
      <c r="C183" s="10" t="s">
        <v>198</v>
      </c>
      <c r="D183" s="8">
        <v>9.63</v>
      </c>
      <c r="E183" s="9">
        <v>11.9</v>
      </c>
      <c r="F183" s="8">
        <v>16.6</v>
      </c>
      <c r="G183" s="9">
        <v>18.09</v>
      </c>
      <c r="H183" s="8">
        <v>33.85</v>
      </c>
      <c r="I183" s="8">
        <v>8209000</v>
      </c>
      <c r="J183" s="9">
        <v>6949100</v>
      </c>
      <c r="K183" s="8">
        <f t="shared" si="8"/>
        <v>4333531.1</v>
      </c>
      <c r="L183" s="8">
        <f t="shared" si="9"/>
        <v>3546820.64</v>
      </c>
      <c r="M183" s="8">
        <f t="shared" si="10"/>
        <v>2772179.3</v>
      </c>
      <c r="N183" s="8">
        <f t="shared" si="11"/>
        <v>2498896.36</v>
      </c>
      <c r="O183" s="8">
        <v>52.79</v>
      </c>
      <c r="P183" s="9">
        <v>51.04</v>
      </c>
      <c r="Q183" s="8">
        <v>33.77</v>
      </c>
      <c r="R183" s="9">
        <v>35.96</v>
      </c>
      <c r="S183" s="8">
        <v>9103898</v>
      </c>
      <c r="T183" s="8">
        <v>16.95</v>
      </c>
    </row>
    <row r="184" spans="3:20">
      <c r="C184" s="10" t="s">
        <v>199</v>
      </c>
      <c r="D184" s="8">
        <v>14.33</v>
      </c>
      <c r="E184" s="9">
        <v>13.78</v>
      </c>
      <c r="F184" s="8">
        <v>22.55</v>
      </c>
      <c r="G184" s="9">
        <v>22.49</v>
      </c>
      <c r="H184" s="8">
        <v>42.81</v>
      </c>
      <c r="I184" s="8">
        <v>7854500</v>
      </c>
      <c r="J184" s="9">
        <v>6751838</v>
      </c>
      <c r="K184" s="8">
        <f t="shared" si="8"/>
        <v>3424562</v>
      </c>
      <c r="L184" s="8">
        <f t="shared" si="9"/>
        <v>2907341.4428</v>
      </c>
      <c r="M184" s="8">
        <f t="shared" si="10"/>
        <v>3030266.1</v>
      </c>
      <c r="N184" s="8">
        <f t="shared" si="11"/>
        <v>2580552.4836</v>
      </c>
      <c r="O184" s="8">
        <v>43.6</v>
      </c>
      <c r="P184" s="9">
        <v>43.06</v>
      </c>
      <c r="Q184" s="8">
        <v>38.58</v>
      </c>
      <c r="R184" s="9">
        <v>38.22</v>
      </c>
      <c r="S184" s="8">
        <v>7903247</v>
      </c>
      <c r="T184" s="8">
        <v>18.08</v>
      </c>
    </row>
    <row r="185" spans="3:20">
      <c r="C185" s="10" t="s">
        <v>200</v>
      </c>
      <c r="D185" s="8">
        <v>6.05</v>
      </c>
      <c r="E185" s="9">
        <v>6.06</v>
      </c>
      <c r="F185" s="8">
        <v>5.63</v>
      </c>
      <c r="G185" s="9">
        <v>5.64</v>
      </c>
      <c r="H185" s="8">
        <v>14.8</v>
      </c>
      <c r="I185" s="8">
        <v>2087073</v>
      </c>
      <c r="J185" s="9">
        <v>1683300</v>
      </c>
      <c r="K185" s="8">
        <f t="shared" si="8"/>
        <v>1082982.1797</v>
      </c>
      <c r="L185" s="8">
        <f t="shared" si="9"/>
        <v>845858.25</v>
      </c>
      <c r="M185" s="8">
        <f t="shared" si="10"/>
        <v>683933.8221</v>
      </c>
      <c r="N185" s="8">
        <f t="shared" si="11"/>
        <v>586125.06</v>
      </c>
      <c r="O185" s="8">
        <v>51.89</v>
      </c>
      <c r="P185" s="9">
        <v>50.25</v>
      </c>
      <c r="Q185" s="8">
        <v>32.77</v>
      </c>
      <c r="R185" s="9">
        <v>34.82</v>
      </c>
      <c r="S185" s="8">
        <v>2890794</v>
      </c>
      <c r="T185" s="8">
        <v>5.54</v>
      </c>
    </row>
    <row r="186" spans="3:20">
      <c r="C186" s="10" t="s">
        <v>201</v>
      </c>
      <c r="D186" s="8">
        <v>9.58</v>
      </c>
      <c r="E186" s="9">
        <v>6.71</v>
      </c>
      <c r="F186" s="8">
        <v>11.17</v>
      </c>
      <c r="G186" s="9">
        <v>10.16</v>
      </c>
      <c r="H186" s="8">
        <v>24.57</v>
      </c>
      <c r="I186" s="8">
        <v>4200794</v>
      </c>
      <c r="J186" s="9">
        <v>3487304</v>
      </c>
      <c r="K186" s="8">
        <f t="shared" si="8"/>
        <v>1599662.3552</v>
      </c>
      <c r="L186" s="8">
        <f t="shared" si="9"/>
        <v>1276004.5336</v>
      </c>
      <c r="M186" s="8">
        <f t="shared" si="10"/>
        <v>1567316.2414</v>
      </c>
      <c r="N186" s="8">
        <f t="shared" si="11"/>
        <v>1350981.5696</v>
      </c>
      <c r="O186" s="8">
        <v>38.08</v>
      </c>
      <c r="P186" s="9">
        <v>36.59</v>
      </c>
      <c r="Q186" s="8">
        <v>37.31</v>
      </c>
      <c r="R186" s="9">
        <v>38.74</v>
      </c>
      <c r="S186" s="8">
        <v>5585383</v>
      </c>
      <c r="T186" s="8">
        <v>9.63</v>
      </c>
    </row>
    <row r="187" spans="3:20">
      <c r="C187" s="10" t="s">
        <v>202</v>
      </c>
      <c r="D187" s="8">
        <v>15.11</v>
      </c>
      <c r="E187" s="9">
        <v>11.11</v>
      </c>
      <c r="F187" s="8">
        <v>17.72</v>
      </c>
      <c r="G187" s="9">
        <v>16.89</v>
      </c>
      <c r="H187" s="8">
        <v>45.88</v>
      </c>
      <c r="I187" s="8">
        <v>4808000</v>
      </c>
      <c r="J187" s="9">
        <v>4041503</v>
      </c>
      <c r="K187" s="8">
        <f t="shared" si="8"/>
        <v>1908776</v>
      </c>
      <c r="L187" s="8">
        <f t="shared" si="9"/>
        <v>1545470.7472</v>
      </c>
      <c r="M187" s="8">
        <f t="shared" si="10"/>
        <v>1807808</v>
      </c>
      <c r="N187" s="8">
        <f t="shared" si="11"/>
        <v>1499801.7633</v>
      </c>
      <c r="O187" s="8">
        <v>39.7</v>
      </c>
      <c r="P187" s="9">
        <v>38.24</v>
      </c>
      <c r="Q187" s="8">
        <v>37.6</v>
      </c>
      <c r="R187" s="9">
        <v>37.11</v>
      </c>
      <c r="S187" s="8">
        <v>4084579</v>
      </c>
      <c r="T187" s="8">
        <v>14.01</v>
      </c>
    </row>
    <row r="188" spans="3:20">
      <c r="C188" s="10" t="s">
        <v>203</v>
      </c>
      <c r="D188" s="8">
        <v>11.76</v>
      </c>
      <c r="E188" s="9">
        <v>11.09</v>
      </c>
      <c r="F188" s="8">
        <v>18.55</v>
      </c>
      <c r="G188" s="9">
        <v>18.9</v>
      </c>
      <c r="H188" s="8">
        <v>36.89</v>
      </c>
      <c r="I188" s="8">
        <v>5196300</v>
      </c>
      <c r="J188" s="9">
        <v>4380700</v>
      </c>
      <c r="K188" s="8">
        <f t="shared" si="8"/>
        <v>1741280.13</v>
      </c>
      <c r="L188" s="8">
        <f t="shared" si="9"/>
        <v>1417594.52</v>
      </c>
      <c r="M188" s="8">
        <f t="shared" si="10"/>
        <v>1912758.03</v>
      </c>
      <c r="N188" s="8">
        <f t="shared" si="11"/>
        <v>1695768.97</v>
      </c>
      <c r="O188" s="8">
        <v>33.51</v>
      </c>
      <c r="P188" s="9">
        <v>32.36</v>
      </c>
      <c r="Q188" s="8">
        <v>36.81</v>
      </c>
      <c r="R188" s="9">
        <v>38.71</v>
      </c>
      <c r="S188" s="8">
        <v>4242742</v>
      </c>
      <c r="T188" s="8">
        <v>13.01</v>
      </c>
    </row>
    <row r="189" spans="3:20">
      <c r="C189" s="10" t="s">
        <v>204</v>
      </c>
      <c r="D189" s="8">
        <v>6.01</v>
      </c>
      <c r="E189" s="9">
        <v>4.8</v>
      </c>
      <c r="F189" s="8">
        <v>20.57</v>
      </c>
      <c r="G189" s="9">
        <v>21.46</v>
      </c>
      <c r="H189" s="8">
        <v>35.91</v>
      </c>
      <c r="I189" s="8">
        <v>4737400</v>
      </c>
      <c r="J189" s="9">
        <v>3911900</v>
      </c>
      <c r="K189" s="8">
        <f t="shared" si="8"/>
        <v>1572816.8</v>
      </c>
      <c r="L189" s="8">
        <f t="shared" si="9"/>
        <v>1261978.94</v>
      </c>
      <c r="M189" s="8">
        <f t="shared" si="10"/>
        <v>1660932.44</v>
      </c>
      <c r="N189" s="8">
        <f t="shared" si="11"/>
        <v>1438405.63</v>
      </c>
      <c r="O189" s="8">
        <v>33.2</v>
      </c>
      <c r="P189" s="9">
        <v>32.26</v>
      </c>
      <c r="Q189" s="8">
        <v>35.06</v>
      </c>
      <c r="R189" s="9">
        <v>36.77</v>
      </c>
      <c r="S189" s="8">
        <v>2764043</v>
      </c>
      <c r="T189" s="8">
        <v>10.9</v>
      </c>
    </row>
    <row r="190" spans="3:20">
      <c r="C190" s="10" t="s">
        <v>205</v>
      </c>
      <c r="D190" s="8">
        <v>7.12</v>
      </c>
      <c r="E190" s="9">
        <v>6.98</v>
      </c>
      <c r="F190" s="8">
        <v>10.48</v>
      </c>
      <c r="G190" s="9">
        <v>10.2</v>
      </c>
      <c r="H190" s="8">
        <v>20.15</v>
      </c>
      <c r="I190" s="8">
        <v>2867400</v>
      </c>
      <c r="J190" s="9">
        <v>2341500</v>
      </c>
      <c r="K190" s="8">
        <f t="shared" si="8"/>
        <v>1198573.2</v>
      </c>
      <c r="L190" s="8">
        <f t="shared" si="9"/>
        <v>955097.85</v>
      </c>
      <c r="M190" s="8">
        <f t="shared" si="10"/>
        <v>985238.64</v>
      </c>
      <c r="N190" s="8">
        <f t="shared" si="11"/>
        <v>831700.8</v>
      </c>
      <c r="O190" s="8">
        <v>41.8</v>
      </c>
      <c r="P190" s="9">
        <v>40.79</v>
      </c>
      <c r="Q190" s="8">
        <v>34.36</v>
      </c>
      <c r="R190" s="9">
        <v>35.52</v>
      </c>
      <c r="S190" s="8">
        <v>2522753</v>
      </c>
      <c r="T190" s="8">
        <v>7.92</v>
      </c>
    </row>
    <row r="191" spans="3:20">
      <c r="C191" s="10" t="s">
        <v>206</v>
      </c>
      <c r="D191" s="8">
        <v>2.7</v>
      </c>
      <c r="E191" s="9">
        <v>3.17</v>
      </c>
      <c r="F191" s="8">
        <v>6.08</v>
      </c>
      <c r="G191" s="9">
        <v>6.36</v>
      </c>
      <c r="H191" s="8">
        <v>10.35</v>
      </c>
      <c r="I191" s="8">
        <v>2576200</v>
      </c>
      <c r="J191" s="9">
        <v>2183300</v>
      </c>
      <c r="K191" s="8">
        <f t="shared" si="8"/>
        <v>1132755.14</v>
      </c>
      <c r="L191" s="8">
        <f t="shared" si="9"/>
        <v>920915.94</v>
      </c>
      <c r="M191" s="8">
        <f t="shared" si="10"/>
        <v>813821.58</v>
      </c>
      <c r="N191" s="8">
        <f t="shared" si="11"/>
        <v>699747.65</v>
      </c>
      <c r="O191" s="8">
        <v>43.97</v>
      </c>
      <c r="P191" s="9">
        <v>42.18</v>
      </c>
      <c r="Q191" s="8">
        <v>31.59</v>
      </c>
      <c r="R191" s="9">
        <v>32.05</v>
      </c>
      <c r="S191" s="8">
        <v>2316770</v>
      </c>
      <c r="T191" s="8">
        <v>5.86</v>
      </c>
    </row>
    <row r="192" spans="3:20">
      <c r="C192" s="7" t="s">
        <v>207</v>
      </c>
      <c r="D192" s="8">
        <v>87.63</v>
      </c>
      <c r="E192" s="9">
        <v>80.86</v>
      </c>
      <c r="F192" s="8">
        <v>233.75</v>
      </c>
      <c r="G192" s="9">
        <v>225.41</v>
      </c>
      <c r="H192" s="8">
        <v>416.33</v>
      </c>
      <c r="I192" s="8"/>
      <c r="J192" s="9"/>
      <c r="K192" s="8">
        <f t="shared" si="8"/>
        <v>0</v>
      </c>
      <c r="L192" s="8">
        <f t="shared" si="9"/>
        <v>0</v>
      </c>
      <c r="M192" s="8">
        <f t="shared" si="10"/>
        <v>0</v>
      </c>
      <c r="N192" s="8">
        <f t="shared" si="11"/>
        <v>0</v>
      </c>
      <c r="O192" s="8"/>
      <c r="P192" s="9"/>
      <c r="Q192" s="8"/>
      <c r="R192" s="9"/>
      <c r="S192" s="8">
        <v>82735420</v>
      </c>
      <c r="T192" s="8">
        <v>184.87</v>
      </c>
    </row>
    <row r="193" spans="3:20">
      <c r="C193" s="10" t="s">
        <v>208</v>
      </c>
      <c r="D193" s="8">
        <v>19.35</v>
      </c>
      <c r="E193" s="9">
        <v>17.6</v>
      </c>
      <c r="F193" s="8">
        <v>45.54</v>
      </c>
      <c r="G193" s="9">
        <v>44.38</v>
      </c>
      <c r="H193" s="8">
        <v>81.62</v>
      </c>
      <c r="I193" s="8">
        <v>21902548</v>
      </c>
      <c r="J193" s="9">
        <v>17989572</v>
      </c>
      <c r="K193" s="8">
        <f t="shared" si="8"/>
        <v>9847385.5808</v>
      </c>
      <c r="L193" s="8">
        <f t="shared" si="9"/>
        <v>7910014.8084</v>
      </c>
      <c r="M193" s="8">
        <f t="shared" si="10"/>
        <v>10666540.876</v>
      </c>
      <c r="N193" s="8">
        <f t="shared" si="11"/>
        <v>8847271.5096</v>
      </c>
      <c r="O193" s="8">
        <v>44.96</v>
      </c>
      <c r="P193" s="9">
        <v>43.97</v>
      </c>
      <c r="Q193" s="8">
        <v>48.7</v>
      </c>
      <c r="R193" s="9">
        <v>49.18</v>
      </c>
      <c r="S193" s="8">
        <v>17326728</v>
      </c>
      <c r="T193" s="8">
        <v>35.92</v>
      </c>
    </row>
    <row r="194" spans="3:20">
      <c r="C194" s="10" t="s">
        <v>209</v>
      </c>
      <c r="D194" s="8">
        <v>12.02</v>
      </c>
      <c r="E194" s="9">
        <v>11.94</v>
      </c>
      <c r="F194" s="8">
        <v>13.91</v>
      </c>
      <c r="G194" s="9">
        <v>13.22</v>
      </c>
      <c r="H194" s="8">
        <v>30.9</v>
      </c>
      <c r="I194" s="8">
        <v>7512625</v>
      </c>
      <c r="J194" s="9">
        <v>6052653</v>
      </c>
      <c r="K194" s="8">
        <f t="shared" si="8"/>
        <v>3962909.6875</v>
      </c>
      <c r="L194" s="8">
        <f t="shared" si="9"/>
        <v>3117721.5603</v>
      </c>
      <c r="M194" s="8">
        <f t="shared" si="10"/>
        <v>2583591.7375</v>
      </c>
      <c r="N194" s="8">
        <f t="shared" si="11"/>
        <v>2179560.3453</v>
      </c>
      <c r="O194" s="8">
        <v>52.75</v>
      </c>
      <c r="P194" s="9">
        <v>51.51</v>
      </c>
      <c r="Q194" s="8">
        <v>34.39</v>
      </c>
      <c r="R194" s="9">
        <v>36.01</v>
      </c>
      <c r="S194" s="8">
        <v>7936725</v>
      </c>
      <c r="T194" s="8">
        <v>24.08</v>
      </c>
    </row>
    <row r="195" spans="3:20">
      <c r="C195" s="10" t="s">
        <v>210</v>
      </c>
      <c r="D195" s="8">
        <v>8.62</v>
      </c>
      <c r="E195" s="9">
        <v>8.04</v>
      </c>
      <c r="F195" s="8">
        <v>10.33</v>
      </c>
      <c r="G195" s="9">
        <v>10.18</v>
      </c>
      <c r="H195" s="8">
        <v>28.17</v>
      </c>
      <c r="I195" s="8">
        <v>5268100</v>
      </c>
      <c r="J195" s="9">
        <v>4220780</v>
      </c>
      <c r="K195" s="8">
        <f t="shared" si="8"/>
        <v>2457568.65</v>
      </c>
      <c r="L195" s="8">
        <f t="shared" si="9"/>
        <v>1922987.368</v>
      </c>
      <c r="M195" s="8">
        <f t="shared" si="10"/>
        <v>1976064.31</v>
      </c>
      <c r="N195" s="8">
        <f t="shared" si="11"/>
        <v>1691266.546</v>
      </c>
      <c r="O195" s="8">
        <v>46.65</v>
      </c>
      <c r="P195" s="9">
        <v>45.56</v>
      </c>
      <c r="Q195" s="8">
        <v>37.51</v>
      </c>
      <c r="R195" s="9">
        <v>40.07</v>
      </c>
      <c r="S195" s="8">
        <v>6561035</v>
      </c>
      <c r="T195" s="8">
        <v>14.31</v>
      </c>
    </row>
    <row r="196" spans="3:20">
      <c r="C196" s="10" t="s">
        <v>211</v>
      </c>
      <c r="D196" s="8">
        <v>8.01</v>
      </c>
      <c r="E196" s="9">
        <v>8.56</v>
      </c>
      <c r="F196" s="8">
        <v>24.45</v>
      </c>
      <c r="G196" s="9">
        <v>24.42</v>
      </c>
      <c r="H196" s="8">
        <v>43.53</v>
      </c>
      <c r="I196" s="8">
        <v>8208659</v>
      </c>
      <c r="J196" s="9">
        <v>6720697</v>
      </c>
      <c r="K196" s="8">
        <f t="shared" ref="K196:K259" si="12">I196*O196%</f>
        <v>3287567.9295</v>
      </c>
      <c r="L196" s="8">
        <f t="shared" ref="L196:L259" si="13">J196*P196%</f>
        <v>2720538.1456</v>
      </c>
      <c r="M196" s="8">
        <f t="shared" ref="M196:M259" si="14">I196*Q196%</f>
        <v>2996981.4009</v>
      </c>
      <c r="N196" s="8">
        <f t="shared" ref="N196:N259" si="15">J196*R196%</f>
        <v>2418778.8503</v>
      </c>
      <c r="O196" s="8">
        <v>40.05</v>
      </c>
      <c r="P196" s="13">
        <v>40.48</v>
      </c>
      <c r="Q196" s="8">
        <v>36.51</v>
      </c>
      <c r="R196" s="13">
        <v>35.99</v>
      </c>
      <c r="S196" s="8">
        <v>7744654</v>
      </c>
      <c r="T196" s="8">
        <v>16.71</v>
      </c>
    </row>
    <row r="197" spans="3:20">
      <c r="C197" s="10" t="s">
        <v>212</v>
      </c>
      <c r="D197" s="8">
        <v>3.08</v>
      </c>
      <c r="E197" s="9">
        <v>2.97</v>
      </c>
      <c r="F197" s="8">
        <v>19.23</v>
      </c>
      <c r="G197" s="9">
        <v>18.74</v>
      </c>
      <c r="H197" s="8">
        <v>31.62</v>
      </c>
      <c r="I197" s="8">
        <v>4759067</v>
      </c>
      <c r="J197" s="9">
        <v>4095117</v>
      </c>
      <c r="K197" s="8">
        <f t="shared" si="12"/>
        <v>1453894.9685</v>
      </c>
      <c r="L197" s="8">
        <f t="shared" si="13"/>
        <v>1224439.983</v>
      </c>
      <c r="M197" s="8">
        <f t="shared" si="14"/>
        <v>1966446.4844</v>
      </c>
      <c r="N197" s="8">
        <f t="shared" si="15"/>
        <v>1687188.204</v>
      </c>
      <c r="O197" s="8">
        <v>30.55</v>
      </c>
      <c r="P197" s="13">
        <v>29.9</v>
      </c>
      <c r="Q197" s="8">
        <v>41.32</v>
      </c>
      <c r="R197" s="13">
        <v>41.2</v>
      </c>
      <c r="S197" s="8">
        <v>3008645</v>
      </c>
      <c r="T197" s="8">
        <v>10.92</v>
      </c>
    </row>
    <row r="198" spans="3:20">
      <c r="C198" s="10" t="s">
        <v>213</v>
      </c>
      <c r="D198" s="8">
        <v>9.37</v>
      </c>
      <c r="E198" s="9">
        <v>7.4</v>
      </c>
      <c r="F198" s="8">
        <v>18.29</v>
      </c>
      <c r="G198" s="9">
        <v>15.8</v>
      </c>
      <c r="H198" s="8">
        <v>38.6</v>
      </c>
      <c r="I198" s="8">
        <v>9158376</v>
      </c>
      <c r="J198" s="9">
        <v>7334020</v>
      </c>
      <c r="K198" s="8">
        <f t="shared" si="12"/>
        <v>4446391.548</v>
      </c>
      <c r="L198" s="8">
        <f t="shared" si="13"/>
        <v>3510061.972</v>
      </c>
      <c r="M198" s="8">
        <f t="shared" si="14"/>
        <v>2940754.5336</v>
      </c>
      <c r="N198" s="8">
        <f t="shared" si="15"/>
        <v>2479632.162</v>
      </c>
      <c r="O198" s="8">
        <v>48.55</v>
      </c>
      <c r="P198" s="13">
        <v>47.86</v>
      </c>
      <c r="Q198" s="8">
        <v>32.11</v>
      </c>
      <c r="R198" s="13">
        <v>33.81</v>
      </c>
      <c r="S198" s="8">
        <v>12683438</v>
      </c>
      <c r="T198" s="8">
        <v>17.86</v>
      </c>
    </row>
    <row r="199" spans="3:20">
      <c r="C199" s="10" t="s">
        <v>214</v>
      </c>
      <c r="D199" s="8">
        <v>6.44</v>
      </c>
      <c r="E199" s="9">
        <v>5.61</v>
      </c>
      <c r="F199" s="8">
        <v>17.59</v>
      </c>
      <c r="G199" s="9">
        <v>16.82</v>
      </c>
      <c r="H199" s="8">
        <v>31.92</v>
      </c>
      <c r="I199" s="8">
        <v>8640845</v>
      </c>
      <c r="J199" s="9">
        <v>7238368</v>
      </c>
      <c r="K199" s="8">
        <f t="shared" si="12"/>
        <v>3644708.421</v>
      </c>
      <c r="L199" s="8">
        <f t="shared" si="13"/>
        <v>3029980.8448</v>
      </c>
      <c r="M199" s="8">
        <f t="shared" si="14"/>
        <v>2914557.0185</v>
      </c>
      <c r="N199" s="8">
        <f t="shared" si="15"/>
        <v>2433539.3216</v>
      </c>
      <c r="O199" s="8">
        <v>42.18</v>
      </c>
      <c r="P199" s="13">
        <v>41.86</v>
      </c>
      <c r="Q199" s="8">
        <v>33.73</v>
      </c>
      <c r="R199" s="13">
        <v>33.62</v>
      </c>
      <c r="S199" s="8">
        <v>5732560</v>
      </c>
      <c r="T199" s="8">
        <v>13.17</v>
      </c>
    </row>
    <row r="200" spans="3:20">
      <c r="C200" s="10" t="s">
        <v>215</v>
      </c>
      <c r="D200" s="8">
        <v>0.41</v>
      </c>
      <c r="E200" s="9">
        <v>0.32</v>
      </c>
      <c r="F200" s="8">
        <v>5.48</v>
      </c>
      <c r="G200" s="9">
        <v>5.46</v>
      </c>
      <c r="H200" s="8">
        <v>7.35</v>
      </c>
      <c r="I200" s="8">
        <v>1513284</v>
      </c>
      <c r="J200" s="9">
        <v>1275435</v>
      </c>
      <c r="K200" s="8">
        <f t="shared" si="12"/>
        <v>360010.2636</v>
      </c>
      <c r="L200" s="8">
        <f t="shared" si="13"/>
        <v>308272.6395</v>
      </c>
      <c r="M200" s="8">
        <f t="shared" si="14"/>
        <v>899496.0096</v>
      </c>
      <c r="N200" s="8">
        <f t="shared" si="15"/>
        <v>757991.0205</v>
      </c>
      <c r="O200" s="8">
        <v>23.79</v>
      </c>
      <c r="P200" s="13">
        <v>24.17</v>
      </c>
      <c r="Q200" s="8">
        <v>59.44</v>
      </c>
      <c r="R200" s="13">
        <v>59.43</v>
      </c>
      <c r="S200" s="8">
        <v>503831</v>
      </c>
      <c r="T200" s="8">
        <v>1.91</v>
      </c>
    </row>
    <row r="201" spans="3:20">
      <c r="C201" s="10" t="s">
        <v>216</v>
      </c>
      <c r="D201" s="8">
        <v>4.12</v>
      </c>
      <c r="E201" s="9">
        <v>3.84</v>
      </c>
      <c r="F201" s="8">
        <v>14.65</v>
      </c>
      <c r="G201" s="9">
        <v>14.08</v>
      </c>
      <c r="H201" s="8">
        <v>22.72</v>
      </c>
      <c r="I201" s="8">
        <v>4176247</v>
      </c>
      <c r="J201" s="9">
        <v>3362102</v>
      </c>
      <c r="K201" s="8">
        <f t="shared" si="12"/>
        <v>1311759.1827</v>
      </c>
      <c r="L201" s="8">
        <f t="shared" si="13"/>
        <v>1022079.008</v>
      </c>
      <c r="M201" s="8">
        <f t="shared" si="14"/>
        <v>1714767.0182</v>
      </c>
      <c r="N201" s="8">
        <f t="shared" si="15"/>
        <v>1448393.5416</v>
      </c>
      <c r="O201" s="8">
        <v>31.41</v>
      </c>
      <c r="P201" s="13">
        <v>30.4</v>
      </c>
      <c r="Q201" s="8">
        <v>41.06</v>
      </c>
      <c r="R201" s="13">
        <v>43.08</v>
      </c>
      <c r="S201" s="8">
        <v>3154370</v>
      </c>
      <c r="T201" s="8">
        <v>8.02</v>
      </c>
    </row>
    <row r="202" spans="3:20">
      <c r="C202" s="10" t="s">
        <v>217</v>
      </c>
      <c r="D202" s="8">
        <v>3.33</v>
      </c>
      <c r="E202" s="9">
        <v>2.84</v>
      </c>
      <c r="F202" s="8">
        <v>16.26</v>
      </c>
      <c r="G202" s="9">
        <v>16</v>
      </c>
      <c r="H202" s="8">
        <v>23.98</v>
      </c>
      <c r="I202" s="8">
        <v>6505242</v>
      </c>
      <c r="J202" s="9">
        <v>5462338</v>
      </c>
      <c r="K202" s="8">
        <f t="shared" si="12"/>
        <v>3279292.4922</v>
      </c>
      <c r="L202" s="8">
        <f t="shared" si="13"/>
        <v>2685285.3608</v>
      </c>
      <c r="M202" s="8">
        <f t="shared" si="14"/>
        <v>2221540.143</v>
      </c>
      <c r="N202" s="8">
        <f t="shared" si="15"/>
        <v>1911818.3</v>
      </c>
      <c r="O202" s="8">
        <v>50.41</v>
      </c>
      <c r="P202" s="13">
        <v>49.16</v>
      </c>
      <c r="Q202" s="8">
        <v>34.15</v>
      </c>
      <c r="R202" s="13">
        <v>35</v>
      </c>
      <c r="S202" s="8">
        <v>6715464</v>
      </c>
      <c r="T202" s="8">
        <v>14.5</v>
      </c>
    </row>
    <row r="203" spans="3:20">
      <c r="C203" s="10" t="s">
        <v>218</v>
      </c>
      <c r="D203" s="8">
        <v>4.1</v>
      </c>
      <c r="E203" s="9">
        <v>3.35</v>
      </c>
      <c r="F203" s="8">
        <v>19.27</v>
      </c>
      <c r="G203" s="9">
        <v>17.22</v>
      </c>
      <c r="H203" s="8">
        <v>28.6</v>
      </c>
      <c r="I203" s="8">
        <v>5063922</v>
      </c>
      <c r="J203" s="9">
        <v>4145477</v>
      </c>
      <c r="K203" s="8">
        <f t="shared" si="12"/>
        <v>1427013.2196</v>
      </c>
      <c r="L203" s="8">
        <f t="shared" si="13"/>
        <v>1150369.8675</v>
      </c>
      <c r="M203" s="8">
        <f t="shared" si="14"/>
        <v>2133936.7308</v>
      </c>
      <c r="N203" s="8">
        <f t="shared" si="15"/>
        <v>1799966.1134</v>
      </c>
      <c r="O203" s="8">
        <v>28.18</v>
      </c>
      <c r="P203" s="13">
        <v>27.75</v>
      </c>
      <c r="Q203" s="8">
        <v>42.14</v>
      </c>
      <c r="R203" s="13">
        <v>43.42</v>
      </c>
      <c r="S203" s="8">
        <v>2588169</v>
      </c>
      <c r="T203" s="8">
        <v>8.1</v>
      </c>
    </row>
    <row r="204" spans="3:20">
      <c r="C204" s="10" t="s">
        <v>219</v>
      </c>
      <c r="D204" s="8">
        <v>3.13</v>
      </c>
      <c r="E204" s="9">
        <v>3.17</v>
      </c>
      <c r="F204" s="8">
        <v>17.18</v>
      </c>
      <c r="G204" s="9">
        <v>16.92</v>
      </c>
      <c r="H204" s="8">
        <v>24.35</v>
      </c>
      <c r="I204" s="8">
        <v>4116746</v>
      </c>
      <c r="J204" s="9">
        <v>3339081</v>
      </c>
      <c r="K204" s="8">
        <f t="shared" si="12"/>
        <v>1381168.283</v>
      </c>
      <c r="L204" s="8">
        <f t="shared" si="13"/>
        <v>1089208.2222</v>
      </c>
      <c r="M204" s="8">
        <f t="shared" si="14"/>
        <v>1771847.4784</v>
      </c>
      <c r="N204" s="8">
        <f t="shared" si="15"/>
        <v>1498245.6447</v>
      </c>
      <c r="O204" s="8">
        <v>33.55</v>
      </c>
      <c r="P204" s="13">
        <v>32.62</v>
      </c>
      <c r="Q204" s="8">
        <v>43.04</v>
      </c>
      <c r="R204" s="13">
        <v>44.87</v>
      </c>
      <c r="S204" s="8">
        <v>2865805</v>
      </c>
      <c r="T204" s="8">
        <v>7.81</v>
      </c>
    </row>
    <row r="205" spans="3:20">
      <c r="C205" s="10" t="s">
        <v>220</v>
      </c>
      <c r="D205" s="8">
        <v>5.65</v>
      </c>
      <c r="E205" s="9">
        <v>5.22</v>
      </c>
      <c r="F205" s="8">
        <v>11.57</v>
      </c>
      <c r="G205" s="9">
        <v>12.17</v>
      </c>
      <c r="H205" s="8">
        <v>22.97</v>
      </c>
      <c r="I205" s="8">
        <v>4233519</v>
      </c>
      <c r="J205" s="9">
        <v>3591162</v>
      </c>
      <c r="K205" s="8">
        <f t="shared" si="12"/>
        <v>2135386.9836</v>
      </c>
      <c r="L205" s="8">
        <f t="shared" si="13"/>
        <v>1723039.5276</v>
      </c>
      <c r="M205" s="8">
        <f t="shared" si="14"/>
        <v>1454637.1284</v>
      </c>
      <c r="N205" s="8">
        <f t="shared" si="15"/>
        <v>1235718.8442</v>
      </c>
      <c r="O205" s="8">
        <v>50.44</v>
      </c>
      <c r="P205" s="13">
        <v>47.98</v>
      </c>
      <c r="Q205" s="8">
        <v>34.36</v>
      </c>
      <c r="R205" s="13">
        <v>34.41</v>
      </c>
      <c r="S205" s="8">
        <v>5913996</v>
      </c>
      <c r="T205" s="8">
        <v>11.56</v>
      </c>
    </row>
    <row r="206" spans="3:20">
      <c r="C206" s="7" t="s">
        <v>221</v>
      </c>
      <c r="D206" s="8">
        <v>423.08</v>
      </c>
      <c r="E206" s="9">
        <v>391.08</v>
      </c>
      <c r="F206" s="8">
        <v>483.71</v>
      </c>
      <c r="G206" s="9">
        <v>466.95</v>
      </c>
      <c r="H206" s="8">
        <v>999.61</v>
      </c>
      <c r="I206" s="8"/>
      <c r="J206" s="9"/>
      <c r="K206" s="8">
        <f t="shared" si="12"/>
        <v>0</v>
      </c>
      <c r="L206" s="8">
        <f t="shared" si="13"/>
        <v>0</v>
      </c>
      <c r="M206" s="8">
        <f t="shared" si="14"/>
        <v>0</v>
      </c>
      <c r="N206" s="8">
        <f t="shared" si="15"/>
        <v>0</v>
      </c>
      <c r="O206" s="8"/>
      <c r="P206" s="13"/>
      <c r="Q206" s="8"/>
      <c r="R206" s="13"/>
      <c r="S206" s="8">
        <v>551345211</v>
      </c>
      <c r="T206" s="8">
        <v>1278.32</v>
      </c>
    </row>
    <row r="207" spans="3:20">
      <c r="C207" s="10" t="s">
        <v>222</v>
      </c>
      <c r="D207" s="8">
        <v>85.55</v>
      </c>
      <c r="E207" s="9">
        <v>74.38</v>
      </c>
      <c r="F207" s="8">
        <v>121.65</v>
      </c>
      <c r="G207" s="9">
        <v>115.34</v>
      </c>
      <c r="H207" s="8">
        <v>223.69</v>
      </c>
      <c r="I207" s="8">
        <v>71091814</v>
      </c>
      <c r="J207" s="9">
        <v>60738277</v>
      </c>
      <c r="K207" s="8">
        <f t="shared" si="12"/>
        <v>28067048.1672</v>
      </c>
      <c r="L207" s="8">
        <f t="shared" si="13"/>
        <v>24301384.6277</v>
      </c>
      <c r="M207" s="8">
        <f t="shared" si="14"/>
        <v>41524728.5574</v>
      </c>
      <c r="N207" s="8">
        <f t="shared" si="15"/>
        <v>34985247.552</v>
      </c>
      <c r="O207" s="8">
        <v>39.48</v>
      </c>
      <c r="P207" s="13">
        <v>40.01</v>
      </c>
      <c r="Q207" s="8">
        <v>58.41</v>
      </c>
      <c r="R207" s="13">
        <v>57.6</v>
      </c>
      <c r="S207" s="8">
        <v>89104386</v>
      </c>
      <c r="T207" s="8">
        <v>154.09</v>
      </c>
    </row>
    <row r="208" spans="3:20">
      <c r="C208" s="10" t="s">
        <v>223</v>
      </c>
      <c r="D208" s="8">
        <v>9.41</v>
      </c>
      <c r="E208" s="9">
        <v>8.8</v>
      </c>
      <c r="F208" s="8">
        <v>13.93</v>
      </c>
      <c r="G208" s="9">
        <v>13.69</v>
      </c>
      <c r="H208" s="8">
        <v>28.72</v>
      </c>
      <c r="I208" s="8">
        <v>4716931</v>
      </c>
      <c r="J208" s="9">
        <v>4005559</v>
      </c>
      <c r="K208" s="8">
        <f t="shared" si="12"/>
        <v>2286296.4557</v>
      </c>
      <c r="L208" s="8">
        <f t="shared" si="13"/>
        <v>1851769.9257</v>
      </c>
      <c r="M208" s="8">
        <f t="shared" si="14"/>
        <v>1761302.0354</v>
      </c>
      <c r="N208" s="8">
        <f t="shared" si="15"/>
        <v>1519709.0846</v>
      </c>
      <c r="O208" s="8">
        <v>48.47</v>
      </c>
      <c r="P208" s="13">
        <v>46.23</v>
      </c>
      <c r="Q208" s="8">
        <v>37.34</v>
      </c>
      <c r="R208" s="13">
        <v>37.94</v>
      </c>
      <c r="S208" s="8">
        <v>5855559</v>
      </c>
      <c r="T208" s="8">
        <v>13.07</v>
      </c>
    </row>
    <row r="209" spans="3:20">
      <c r="C209" s="10" t="s">
        <v>224</v>
      </c>
      <c r="D209" s="8">
        <v>90.02</v>
      </c>
      <c r="E209" s="9">
        <v>88.95</v>
      </c>
      <c r="F209" s="8">
        <v>90.17</v>
      </c>
      <c r="G209" s="9">
        <v>82.69</v>
      </c>
      <c r="H209" s="8">
        <v>195.08</v>
      </c>
      <c r="I209" s="8">
        <v>68015706</v>
      </c>
      <c r="J209" s="9">
        <v>58135624</v>
      </c>
      <c r="K209" s="8">
        <f t="shared" si="12"/>
        <v>34048662.4236</v>
      </c>
      <c r="L209" s="8">
        <f t="shared" si="13"/>
        <v>30497948.3504</v>
      </c>
      <c r="M209" s="8">
        <f t="shared" si="14"/>
        <v>33899027.8704</v>
      </c>
      <c r="N209" s="8">
        <f t="shared" si="15"/>
        <v>27567912.9008</v>
      </c>
      <c r="O209" s="8">
        <v>50.06</v>
      </c>
      <c r="P209" s="13">
        <v>52.46</v>
      </c>
      <c r="Q209" s="8">
        <v>49.84</v>
      </c>
      <c r="R209" s="13">
        <v>47.42</v>
      </c>
      <c r="S209" s="8">
        <v>138325417</v>
      </c>
      <c r="T209" s="8">
        <v>275</v>
      </c>
    </row>
    <row r="210" spans="3:20">
      <c r="C210" s="10" t="s">
        <v>225</v>
      </c>
      <c r="D210" s="8">
        <v>35.59</v>
      </c>
      <c r="E210" s="9">
        <v>34.55</v>
      </c>
      <c r="F210" s="8">
        <v>14.92</v>
      </c>
      <c r="G210" s="9">
        <v>14.67</v>
      </c>
      <c r="H210" s="8">
        <v>53.52</v>
      </c>
      <c r="I210" s="8">
        <v>8959010</v>
      </c>
      <c r="J210" s="9">
        <v>7477029</v>
      </c>
      <c r="K210" s="8">
        <f t="shared" si="12"/>
        <v>4946269.421</v>
      </c>
      <c r="L210" s="8">
        <f t="shared" si="13"/>
        <v>4135544.7399</v>
      </c>
      <c r="M210" s="8">
        <f t="shared" si="14"/>
        <v>3752929.289</v>
      </c>
      <c r="N210" s="8">
        <f t="shared" si="15"/>
        <v>3130632.0423</v>
      </c>
      <c r="O210" s="8">
        <v>55.21</v>
      </c>
      <c r="P210" s="13">
        <v>55.31</v>
      </c>
      <c r="Q210" s="8">
        <v>41.89</v>
      </c>
      <c r="R210" s="13">
        <v>41.87</v>
      </c>
      <c r="S210" s="8">
        <v>23573712</v>
      </c>
      <c r="T210" s="8">
        <v>41.63</v>
      </c>
    </row>
    <row r="211" spans="3:20">
      <c r="C211" s="10" t="s">
        <v>226</v>
      </c>
      <c r="D211" s="8">
        <v>8.51</v>
      </c>
      <c r="E211" s="9">
        <v>8.75</v>
      </c>
      <c r="F211" s="8">
        <v>18.69</v>
      </c>
      <c r="G211" s="9">
        <v>18.74</v>
      </c>
      <c r="H211" s="8">
        <v>30.53</v>
      </c>
      <c r="I211" s="8">
        <v>8501019</v>
      </c>
      <c r="J211" s="9">
        <v>7373823</v>
      </c>
      <c r="K211" s="8">
        <f t="shared" si="12"/>
        <v>4498739.2548</v>
      </c>
      <c r="L211" s="8">
        <f t="shared" si="13"/>
        <v>3878630.898</v>
      </c>
      <c r="M211" s="8">
        <f t="shared" si="14"/>
        <v>3530473.1907</v>
      </c>
      <c r="N211" s="8">
        <f t="shared" si="15"/>
        <v>3050550.5751</v>
      </c>
      <c r="O211" s="8">
        <v>52.92</v>
      </c>
      <c r="P211" s="13">
        <v>52.6</v>
      </c>
      <c r="Q211" s="8">
        <v>41.53</v>
      </c>
      <c r="R211" s="13">
        <v>41.37</v>
      </c>
      <c r="S211" s="8">
        <v>10678460</v>
      </c>
      <c r="T211" s="8">
        <v>34.53</v>
      </c>
    </row>
    <row r="212" spans="3:20">
      <c r="C212" s="10" t="s">
        <v>227</v>
      </c>
      <c r="D212" s="8">
        <v>25.52</v>
      </c>
      <c r="E212" s="9">
        <v>23.53</v>
      </c>
      <c r="F212" s="8">
        <v>25.27</v>
      </c>
      <c r="G212" s="9">
        <v>24.49</v>
      </c>
      <c r="H212" s="8">
        <v>54.65</v>
      </c>
      <c r="I212" s="8">
        <v>36051142</v>
      </c>
      <c r="J212" s="9">
        <v>29281591</v>
      </c>
      <c r="K212" s="8">
        <f t="shared" si="12"/>
        <v>23278222.3894</v>
      </c>
      <c r="L212" s="8">
        <f t="shared" si="13"/>
        <v>18423977.0572</v>
      </c>
      <c r="M212" s="8">
        <f t="shared" si="14"/>
        <v>11950953.573</v>
      </c>
      <c r="N212" s="8">
        <f t="shared" si="15"/>
        <v>10102148.895</v>
      </c>
      <c r="O212" s="8">
        <v>64.57</v>
      </c>
      <c r="P212" s="13">
        <v>62.92</v>
      </c>
      <c r="Q212" s="8">
        <v>33.15</v>
      </c>
      <c r="R212" s="13">
        <v>34.5</v>
      </c>
      <c r="S212" s="8">
        <v>84170611</v>
      </c>
      <c r="T212" s="8">
        <v>159.54</v>
      </c>
    </row>
    <row r="213" spans="3:20">
      <c r="C213" s="10" t="s">
        <v>228</v>
      </c>
      <c r="D213" s="8">
        <v>21.39</v>
      </c>
      <c r="E213" s="9">
        <v>17.65</v>
      </c>
      <c r="F213" s="8">
        <v>16.3</v>
      </c>
      <c r="G213" s="9">
        <v>15.85</v>
      </c>
      <c r="H213" s="8">
        <v>41.78</v>
      </c>
      <c r="I213" s="8">
        <v>11070736</v>
      </c>
      <c r="J213" s="9">
        <v>9418767</v>
      </c>
      <c r="K213" s="8">
        <f t="shared" si="12"/>
        <v>6156436.2896</v>
      </c>
      <c r="L213" s="8">
        <f t="shared" si="13"/>
        <v>5146414.2888</v>
      </c>
      <c r="M213" s="8">
        <f t="shared" si="14"/>
        <v>3986572.0336</v>
      </c>
      <c r="N213" s="8">
        <f t="shared" si="15"/>
        <v>3505665.0774</v>
      </c>
      <c r="O213" s="8">
        <v>55.61</v>
      </c>
      <c r="P213" s="13">
        <v>54.64</v>
      </c>
      <c r="Q213" s="8">
        <v>36.01</v>
      </c>
      <c r="R213" s="13">
        <v>37.22</v>
      </c>
      <c r="S213" s="8">
        <v>22313225</v>
      </c>
      <c r="T213" s="8">
        <v>58.23</v>
      </c>
    </row>
    <row r="214" spans="3:20">
      <c r="C214" s="10" t="s">
        <v>229</v>
      </c>
      <c r="D214" s="8">
        <v>8.1</v>
      </c>
      <c r="E214" s="9">
        <v>8.05</v>
      </c>
      <c r="F214" s="8">
        <v>23.57</v>
      </c>
      <c r="G214" s="9">
        <v>23.87</v>
      </c>
      <c r="H214" s="8">
        <v>38.79</v>
      </c>
      <c r="I214" s="8">
        <v>8925611</v>
      </c>
      <c r="J214" s="9">
        <v>7701767</v>
      </c>
      <c r="K214" s="8">
        <f t="shared" si="12"/>
        <v>4140590.9429</v>
      </c>
      <c r="L214" s="8">
        <f t="shared" si="13"/>
        <v>3607507.6628</v>
      </c>
      <c r="M214" s="8">
        <f t="shared" si="14"/>
        <v>2777650.1432</v>
      </c>
      <c r="N214" s="8">
        <f t="shared" si="15"/>
        <v>2433758.372</v>
      </c>
      <c r="O214" s="8">
        <v>46.39</v>
      </c>
      <c r="P214" s="13">
        <v>46.84</v>
      </c>
      <c r="Q214" s="8">
        <v>31.12</v>
      </c>
      <c r="R214" s="13">
        <v>31.6</v>
      </c>
      <c r="S214" s="8">
        <v>9630396</v>
      </c>
      <c r="T214" s="8">
        <v>13.86</v>
      </c>
    </row>
    <row r="215" spans="3:20">
      <c r="C215" s="10" t="s">
        <v>230</v>
      </c>
      <c r="D215" s="8">
        <v>4.01</v>
      </c>
      <c r="E215" s="9">
        <v>4.1</v>
      </c>
      <c r="F215" s="8">
        <v>19.35</v>
      </c>
      <c r="G215" s="9">
        <v>20.45</v>
      </c>
      <c r="H215" s="8">
        <v>30.31</v>
      </c>
      <c r="I215" s="8">
        <v>10246000</v>
      </c>
      <c r="J215" s="9">
        <v>9231302</v>
      </c>
      <c r="K215" s="8">
        <f t="shared" si="12"/>
        <v>4223401.2</v>
      </c>
      <c r="L215" s="8">
        <f t="shared" si="13"/>
        <v>3605746.5612</v>
      </c>
      <c r="M215" s="8">
        <f t="shared" si="14"/>
        <v>4038973.2</v>
      </c>
      <c r="N215" s="8">
        <f t="shared" si="15"/>
        <v>3494047.807</v>
      </c>
      <c r="O215" s="8">
        <v>41.22</v>
      </c>
      <c r="P215" s="13">
        <v>39.06</v>
      </c>
      <c r="Q215" s="8">
        <v>39.42</v>
      </c>
      <c r="R215" s="13">
        <v>37.85</v>
      </c>
      <c r="S215" s="8">
        <v>10423864</v>
      </c>
      <c r="T215" s="8">
        <v>10.95</v>
      </c>
    </row>
    <row r="216" spans="3:20">
      <c r="C216" s="10" t="s">
        <v>231</v>
      </c>
      <c r="D216" s="8">
        <v>10.08</v>
      </c>
      <c r="E216" s="9">
        <v>9.74</v>
      </c>
      <c r="F216" s="8">
        <v>14.23</v>
      </c>
      <c r="G216" s="9">
        <v>14.29</v>
      </c>
      <c r="H216" s="8">
        <v>26.41</v>
      </c>
      <c r="I216" s="8">
        <v>5922177</v>
      </c>
      <c r="J216" s="9">
        <v>5160945</v>
      </c>
      <c r="K216" s="8">
        <f t="shared" si="12"/>
        <v>2007025.7853</v>
      </c>
      <c r="L216" s="8">
        <f t="shared" si="13"/>
        <v>1494093.5775</v>
      </c>
      <c r="M216" s="8">
        <f t="shared" si="14"/>
        <v>2519886.3135</v>
      </c>
      <c r="N216" s="8">
        <f t="shared" si="15"/>
        <v>2188240.68</v>
      </c>
      <c r="O216" s="8">
        <v>33.89</v>
      </c>
      <c r="P216" s="13">
        <v>28.95</v>
      </c>
      <c r="Q216" s="8">
        <v>42.55</v>
      </c>
      <c r="R216" s="13">
        <v>42.4</v>
      </c>
      <c r="S216" s="8">
        <v>6750380</v>
      </c>
      <c r="T216" s="8">
        <v>22.23</v>
      </c>
    </row>
    <row r="217" spans="3:20">
      <c r="C217" s="10" t="s">
        <v>232</v>
      </c>
      <c r="D217" s="8">
        <v>55.14</v>
      </c>
      <c r="E217" s="9">
        <v>46.48</v>
      </c>
      <c r="F217" s="8">
        <v>17.07</v>
      </c>
      <c r="G217" s="9">
        <v>16.76</v>
      </c>
      <c r="H217" s="8">
        <v>76.18</v>
      </c>
      <c r="I217" s="8">
        <v>11049758</v>
      </c>
      <c r="J217" s="9">
        <v>9349604</v>
      </c>
      <c r="K217" s="8">
        <f t="shared" si="12"/>
        <v>6512727.3652</v>
      </c>
      <c r="L217" s="8">
        <f t="shared" si="13"/>
        <v>5454558.9736</v>
      </c>
      <c r="M217" s="8">
        <f t="shared" si="14"/>
        <v>3754707.7684</v>
      </c>
      <c r="N217" s="8">
        <f t="shared" si="15"/>
        <v>3114353.0924</v>
      </c>
      <c r="O217" s="8">
        <v>58.94</v>
      </c>
      <c r="P217" s="13">
        <v>58.34</v>
      </c>
      <c r="Q217" s="8">
        <v>33.98</v>
      </c>
      <c r="R217" s="13">
        <v>33.31</v>
      </c>
      <c r="S217" s="8">
        <v>22179612</v>
      </c>
      <c r="T217" s="8">
        <v>56.38</v>
      </c>
    </row>
    <row r="218" spans="3:20">
      <c r="C218" s="10" t="s">
        <v>233</v>
      </c>
      <c r="D218" s="8">
        <v>4.51</v>
      </c>
      <c r="E218" s="9">
        <v>4.21</v>
      </c>
      <c r="F218" s="8">
        <v>15.74</v>
      </c>
      <c r="G218" s="9">
        <v>15.63</v>
      </c>
      <c r="H218" s="8">
        <v>23.16</v>
      </c>
      <c r="I218" s="8">
        <v>4106236</v>
      </c>
      <c r="J218" s="9">
        <v>3492438</v>
      </c>
      <c r="K218" s="8">
        <f t="shared" si="12"/>
        <v>1781285.1768</v>
      </c>
      <c r="L218" s="8">
        <f t="shared" si="13"/>
        <v>1533529.5258</v>
      </c>
      <c r="M218" s="8">
        <f t="shared" si="14"/>
        <v>1447448.19</v>
      </c>
      <c r="N218" s="8">
        <f t="shared" si="15"/>
        <v>1182888.7506</v>
      </c>
      <c r="O218" s="8">
        <v>43.38</v>
      </c>
      <c r="P218" s="13">
        <v>43.91</v>
      </c>
      <c r="Q218" s="8">
        <v>35.25</v>
      </c>
      <c r="R218" s="13">
        <v>33.87</v>
      </c>
      <c r="S218" s="8">
        <v>2931606</v>
      </c>
      <c r="T218" s="8">
        <v>10.48</v>
      </c>
    </row>
    <row r="219" spans="3:20">
      <c r="C219" s="10" t="s">
        <v>234</v>
      </c>
      <c r="D219" s="8">
        <v>3.8</v>
      </c>
      <c r="E219" s="9">
        <v>3.16</v>
      </c>
      <c r="F219" s="8">
        <v>7.94</v>
      </c>
      <c r="G219" s="9">
        <v>8.03</v>
      </c>
      <c r="H219" s="8">
        <v>13.85</v>
      </c>
      <c r="I219" s="8">
        <v>2912525</v>
      </c>
      <c r="J219" s="9">
        <v>2475548</v>
      </c>
      <c r="K219" s="8">
        <f t="shared" si="12"/>
        <v>1354615.3775</v>
      </c>
      <c r="L219" s="8">
        <f t="shared" si="13"/>
        <v>1053593.2288</v>
      </c>
      <c r="M219" s="8">
        <f t="shared" si="14"/>
        <v>1020257.5075</v>
      </c>
      <c r="N219" s="8">
        <f t="shared" si="15"/>
        <v>863223.5876</v>
      </c>
      <c r="O219" s="8">
        <v>46.51</v>
      </c>
      <c r="P219" s="13">
        <v>42.56</v>
      </c>
      <c r="Q219" s="8">
        <v>35.03</v>
      </c>
      <c r="R219" s="13">
        <v>34.87</v>
      </c>
      <c r="S219" s="8">
        <v>1990501</v>
      </c>
      <c r="T219" s="8">
        <v>9.45</v>
      </c>
    </row>
    <row r="220" spans="3:20">
      <c r="C220" s="10" t="s">
        <v>235</v>
      </c>
      <c r="D220" s="8">
        <v>9.06</v>
      </c>
      <c r="E220" s="9">
        <v>7.96</v>
      </c>
      <c r="F220" s="8">
        <v>10.77</v>
      </c>
      <c r="G220" s="9">
        <v>10.57</v>
      </c>
      <c r="H220" s="8">
        <v>22.29</v>
      </c>
      <c r="I220" s="8">
        <v>3280853</v>
      </c>
      <c r="J220" s="9">
        <v>2643088</v>
      </c>
      <c r="K220" s="8">
        <f t="shared" si="12"/>
        <v>1752303.5873</v>
      </c>
      <c r="L220" s="8">
        <f t="shared" si="13"/>
        <v>1255202.4912</v>
      </c>
      <c r="M220" s="8">
        <f t="shared" si="14"/>
        <v>1088915.1107</v>
      </c>
      <c r="N220" s="8">
        <f t="shared" si="15"/>
        <v>944375.3424</v>
      </c>
      <c r="O220" s="8">
        <v>53.41</v>
      </c>
      <c r="P220" s="13">
        <v>47.49</v>
      </c>
      <c r="Q220" s="8">
        <v>33.19</v>
      </c>
      <c r="R220" s="13">
        <v>35.73</v>
      </c>
      <c r="S220" s="8">
        <v>4723454</v>
      </c>
      <c r="T220" s="8">
        <v>12.2</v>
      </c>
    </row>
    <row r="221" spans="3:20">
      <c r="C221" s="10" t="s">
        <v>236</v>
      </c>
      <c r="D221" s="8">
        <v>3.04</v>
      </c>
      <c r="E221" s="9">
        <v>3.26</v>
      </c>
      <c r="F221" s="8">
        <v>10.06</v>
      </c>
      <c r="G221" s="9">
        <v>9.96</v>
      </c>
      <c r="H221" s="8">
        <v>17.09</v>
      </c>
      <c r="I221" s="8">
        <v>4078569</v>
      </c>
      <c r="J221" s="9">
        <v>3393210</v>
      </c>
      <c r="K221" s="8">
        <f t="shared" si="12"/>
        <v>1596351.9066</v>
      </c>
      <c r="L221" s="8">
        <f t="shared" si="13"/>
        <v>1296206.22</v>
      </c>
      <c r="M221" s="8">
        <f t="shared" si="14"/>
        <v>1457680.5606</v>
      </c>
      <c r="N221" s="8">
        <f t="shared" si="15"/>
        <v>1220198.316</v>
      </c>
      <c r="O221" s="8">
        <v>39.14</v>
      </c>
      <c r="P221" s="13">
        <v>38.2</v>
      </c>
      <c r="Q221" s="8">
        <v>35.74</v>
      </c>
      <c r="R221" s="13">
        <v>35.96</v>
      </c>
      <c r="S221" s="8">
        <v>3365135</v>
      </c>
      <c r="T221" s="8">
        <v>12.52</v>
      </c>
    </row>
    <row r="222" spans="3:20">
      <c r="C222" s="10" t="s">
        <v>237</v>
      </c>
      <c r="D222" s="8">
        <v>12.6</v>
      </c>
      <c r="E222" s="9">
        <v>11.39</v>
      </c>
      <c r="F222" s="8">
        <v>12.19</v>
      </c>
      <c r="G222" s="9">
        <v>11.94</v>
      </c>
      <c r="H222" s="8">
        <v>26.68</v>
      </c>
      <c r="I222" s="8">
        <v>5939484</v>
      </c>
      <c r="J222" s="9">
        <v>4322273</v>
      </c>
      <c r="K222" s="8">
        <f t="shared" si="12"/>
        <v>3227515.6056</v>
      </c>
      <c r="L222" s="8">
        <f t="shared" si="13"/>
        <v>2064317.5848</v>
      </c>
      <c r="M222" s="8">
        <f t="shared" si="14"/>
        <v>1872125.3568</v>
      </c>
      <c r="N222" s="8">
        <f t="shared" si="15"/>
        <v>1477352.9114</v>
      </c>
      <c r="O222" s="8">
        <v>54.34</v>
      </c>
      <c r="P222" s="13">
        <v>47.76</v>
      </c>
      <c r="Q222" s="8">
        <v>31.52</v>
      </c>
      <c r="R222" s="13">
        <v>34.18</v>
      </c>
      <c r="S222" s="8">
        <v>11042505</v>
      </c>
      <c r="T222" s="8">
        <v>23.91</v>
      </c>
    </row>
    <row r="223" spans="3:20">
      <c r="C223" s="10" t="s">
        <v>238</v>
      </c>
      <c r="D223" s="8">
        <v>7.34</v>
      </c>
      <c r="E223" s="9">
        <v>7.6</v>
      </c>
      <c r="F223" s="8">
        <v>13.16</v>
      </c>
      <c r="G223" s="9">
        <v>12.22</v>
      </c>
      <c r="H223" s="8">
        <v>21.47</v>
      </c>
      <c r="I223" s="8">
        <v>31519126</v>
      </c>
      <c r="J223" s="9">
        <v>26265085</v>
      </c>
      <c r="K223" s="8">
        <f t="shared" si="12"/>
        <v>17909167.3932</v>
      </c>
      <c r="L223" s="8">
        <f t="shared" si="13"/>
        <v>15273146.9275</v>
      </c>
      <c r="M223" s="8">
        <f t="shared" si="14"/>
        <v>13490185.928</v>
      </c>
      <c r="N223" s="8">
        <f t="shared" si="15"/>
        <v>10873745.19</v>
      </c>
      <c r="O223" s="8">
        <v>56.82</v>
      </c>
      <c r="P223" s="13">
        <v>58.15</v>
      </c>
      <c r="Q223" s="8">
        <v>42.8</v>
      </c>
      <c r="R223" s="13">
        <v>41.4</v>
      </c>
      <c r="S223" s="8">
        <v>58515054</v>
      </c>
      <c r="T223" s="8">
        <v>210.78</v>
      </c>
    </row>
    <row r="224" spans="3:20">
      <c r="C224" s="10" t="s">
        <v>239</v>
      </c>
      <c r="D224" s="8">
        <v>15.72</v>
      </c>
      <c r="E224" s="9">
        <v>15.31</v>
      </c>
      <c r="F224" s="8">
        <v>9.36</v>
      </c>
      <c r="G224" s="9">
        <v>8.97</v>
      </c>
      <c r="H224" s="8">
        <v>26.12</v>
      </c>
      <c r="I224" s="8">
        <v>12380456</v>
      </c>
      <c r="J224" s="9">
        <v>10363164</v>
      </c>
      <c r="K224" s="8">
        <f t="shared" si="12"/>
        <v>7533507.476</v>
      </c>
      <c r="L224" s="8">
        <f t="shared" si="13"/>
        <v>6384745.3404</v>
      </c>
      <c r="M224" s="8">
        <f t="shared" si="14"/>
        <v>4466868.5248</v>
      </c>
      <c r="N224" s="8">
        <f t="shared" si="15"/>
        <v>3661305.8412</v>
      </c>
      <c r="O224" s="8">
        <v>60.85</v>
      </c>
      <c r="P224" s="13">
        <v>61.61</v>
      </c>
      <c r="Q224" s="8">
        <v>36.08</v>
      </c>
      <c r="R224" s="13">
        <v>35.33</v>
      </c>
      <c r="S224" s="8">
        <v>32835659</v>
      </c>
      <c r="T224" s="8">
        <v>116.3</v>
      </c>
    </row>
    <row r="225" spans="3:20">
      <c r="C225" s="10" t="s">
        <v>240</v>
      </c>
      <c r="D225" s="8">
        <v>3.7</v>
      </c>
      <c r="E225" s="9">
        <v>3.45</v>
      </c>
      <c r="F225" s="8">
        <v>7.18</v>
      </c>
      <c r="G225" s="9">
        <v>7.22</v>
      </c>
      <c r="H225" s="8">
        <v>12.37</v>
      </c>
      <c r="I225" s="8">
        <v>3802248</v>
      </c>
      <c r="J225" s="9">
        <v>3300161</v>
      </c>
      <c r="K225" s="8">
        <f t="shared" si="12"/>
        <v>2181729.9024</v>
      </c>
      <c r="L225" s="8">
        <f t="shared" si="13"/>
        <v>1854690.482</v>
      </c>
      <c r="M225" s="8">
        <f t="shared" si="14"/>
        <v>1334589.048</v>
      </c>
      <c r="N225" s="8">
        <f t="shared" si="15"/>
        <v>1131625.2069</v>
      </c>
      <c r="O225" s="8">
        <v>57.38</v>
      </c>
      <c r="P225" s="13">
        <v>56.2</v>
      </c>
      <c r="Q225" s="8">
        <v>35.1</v>
      </c>
      <c r="R225" s="13">
        <v>34.29</v>
      </c>
      <c r="S225" s="8">
        <v>4448906</v>
      </c>
      <c r="T225" s="8">
        <v>17.05</v>
      </c>
    </row>
    <row r="226" spans="3:20">
      <c r="C226" s="10" t="s">
        <v>241</v>
      </c>
      <c r="D226" s="8">
        <v>3.33</v>
      </c>
      <c r="E226" s="9">
        <v>3.38</v>
      </c>
      <c r="F226" s="8">
        <v>13.87</v>
      </c>
      <c r="G226" s="9">
        <v>13.79</v>
      </c>
      <c r="H226" s="8">
        <v>20.46</v>
      </c>
      <c r="I226" s="8">
        <v>5858984</v>
      </c>
      <c r="J226" s="9">
        <v>4867500</v>
      </c>
      <c r="K226" s="8">
        <f t="shared" si="12"/>
        <v>3201348.8576</v>
      </c>
      <c r="L226" s="8">
        <f t="shared" si="13"/>
        <v>2432289.75</v>
      </c>
      <c r="M226" s="8">
        <f t="shared" si="14"/>
        <v>1886592.848</v>
      </c>
      <c r="N226" s="8">
        <f t="shared" si="15"/>
        <v>1693403.25</v>
      </c>
      <c r="O226" s="8">
        <v>54.64</v>
      </c>
      <c r="P226" s="13">
        <v>49.97</v>
      </c>
      <c r="Q226" s="8">
        <v>32.2</v>
      </c>
      <c r="R226" s="13">
        <v>34.79</v>
      </c>
      <c r="S226" s="8">
        <v>5830670</v>
      </c>
      <c r="T226" s="8">
        <v>15.85</v>
      </c>
    </row>
    <row r="227" spans="3:20">
      <c r="C227" s="10" t="s">
        <v>242</v>
      </c>
      <c r="D227" s="8">
        <v>6.66</v>
      </c>
      <c r="E227" s="9">
        <v>6.38</v>
      </c>
      <c r="F227" s="8">
        <v>8.29</v>
      </c>
      <c r="G227" s="9">
        <v>7.78</v>
      </c>
      <c r="H227" s="8">
        <v>16.46</v>
      </c>
      <c r="I227" s="8">
        <v>2710105</v>
      </c>
      <c r="J227" s="9">
        <v>2441995</v>
      </c>
      <c r="K227" s="8">
        <f t="shared" si="12"/>
        <v>1208164.809</v>
      </c>
      <c r="L227" s="8">
        <f t="shared" si="13"/>
        <v>943831.0675</v>
      </c>
      <c r="M227" s="8">
        <f t="shared" si="14"/>
        <v>756390.3055</v>
      </c>
      <c r="N227" s="8">
        <f t="shared" si="15"/>
        <v>686200.595</v>
      </c>
      <c r="O227" s="8">
        <v>44.58</v>
      </c>
      <c r="P227" s="13">
        <v>38.65</v>
      </c>
      <c r="Q227" s="8">
        <v>27.91</v>
      </c>
      <c r="R227" s="13">
        <v>28.1</v>
      </c>
      <c r="S227" s="8">
        <v>2656099</v>
      </c>
      <c r="T227" s="8">
        <v>10.27</v>
      </c>
    </row>
    <row r="228" spans="3:20">
      <c r="C228" s="7" t="s">
        <v>243</v>
      </c>
      <c r="D228" s="8">
        <v>56.87</v>
      </c>
      <c r="E228" s="9">
        <v>56.6</v>
      </c>
      <c r="F228" s="8">
        <v>177.71</v>
      </c>
      <c r="G228" s="9">
        <v>177.52</v>
      </c>
      <c r="H228" s="8">
        <v>279.35</v>
      </c>
      <c r="I228" s="8"/>
      <c r="J228" s="9"/>
      <c r="K228" s="8">
        <f t="shared" si="12"/>
        <v>0</v>
      </c>
      <c r="L228" s="8">
        <f t="shared" si="13"/>
        <v>0</v>
      </c>
      <c r="M228" s="8">
        <f t="shared" si="14"/>
        <v>0</v>
      </c>
      <c r="N228" s="8">
        <f t="shared" si="15"/>
        <v>0</v>
      </c>
      <c r="O228" s="8"/>
      <c r="P228" s="13"/>
      <c r="Q228" s="8"/>
      <c r="R228" s="13"/>
      <c r="S228" s="8">
        <v>45505536</v>
      </c>
      <c r="T228" s="8">
        <v>98.69</v>
      </c>
    </row>
    <row r="229" spans="3:20">
      <c r="C229" s="10" t="s">
        <v>244</v>
      </c>
      <c r="D229" s="8">
        <v>12.33</v>
      </c>
      <c r="E229" s="9">
        <v>11.25</v>
      </c>
      <c r="F229" s="8">
        <v>40.68</v>
      </c>
      <c r="G229" s="9">
        <v>40</v>
      </c>
      <c r="H229" s="8">
        <v>63.6</v>
      </c>
      <c r="I229" s="8">
        <v>10690099</v>
      </c>
      <c r="J229" s="9">
        <v>8701481</v>
      </c>
      <c r="K229" s="8">
        <f t="shared" si="12"/>
        <v>3722292.4718</v>
      </c>
      <c r="L229" s="8">
        <f t="shared" si="13"/>
        <v>2973296.0577</v>
      </c>
      <c r="M229" s="8">
        <f t="shared" si="14"/>
        <v>5387809.896</v>
      </c>
      <c r="N229" s="8">
        <f t="shared" si="15"/>
        <v>4384676.2759</v>
      </c>
      <c r="O229" s="8">
        <v>34.82</v>
      </c>
      <c r="P229" s="13">
        <v>34.17</v>
      </c>
      <c r="Q229" s="8">
        <v>50.4</v>
      </c>
      <c r="R229" s="13">
        <v>50.39</v>
      </c>
      <c r="S229" s="8">
        <v>6690667</v>
      </c>
      <c r="T229" s="8">
        <v>13.71</v>
      </c>
    </row>
    <row r="230" spans="3:20">
      <c r="C230" s="10" t="s">
        <v>245</v>
      </c>
      <c r="D230" s="8">
        <v>12.44</v>
      </c>
      <c r="E230" s="9">
        <v>13.28</v>
      </c>
      <c r="F230" s="8">
        <v>17.08</v>
      </c>
      <c r="G230" s="9">
        <v>19.42</v>
      </c>
      <c r="H230" s="8">
        <v>33.86</v>
      </c>
      <c r="I230" s="8">
        <v>7551234</v>
      </c>
      <c r="J230" s="9">
        <v>6223355</v>
      </c>
      <c r="K230" s="8">
        <f t="shared" si="12"/>
        <v>4378960.5966</v>
      </c>
      <c r="L230" s="8">
        <f t="shared" si="13"/>
        <v>3457696.038</v>
      </c>
      <c r="M230" s="8">
        <f t="shared" si="14"/>
        <v>2399782.1652</v>
      </c>
      <c r="N230" s="8">
        <f t="shared" si="15"/>
        <v>2107850.3385</v>
      </c>
      <c r="O230" s="8">
        <v>57.99</v>
      </c>
      <c r="P230" s="13">
        <v>55.56</v>
      </c>
      <c r="Q230" s="8">
        <v>31.78</v>
      </c>
      <c r="R230" s="13">
        <v>33.87</v>
      </c>
      <c r="S230" s="8">
        <v>11498137</v>
      </c>
      <c r="T230" s="8">
        <v>16.62</v>
      </c>
    </row>
    <row r="231" spans="3:20">
      <c r="C231" s="10" t="s">
        <v>246</v>
      </c>
      <c r="D231" s="8">
        <v>6.88</v>
      </c>
      <c r="E231" s="9">
        <v>7.37</v>
      </c>
      <c r="F231" s="8">
        <v>20.55</v>
      </c>
      <c r="G231" s="9">
        <v>20.28</v>
      </c>
      <c r="H231" s="8">
        <v>31.3</v>
      </c>
      <c r="I231" s="8">
        <v>7443201</v>
      </c>
      <c r="J231" s="9">
        <v>6070178</v>
      </c>
      <c r="K231" s="8">
        <f t="shared" si="12"/>
        <v>3172292.2662</v>
      </c>
      <c r="L231" s="8">
        <f t="shared" si="13"/>
        <v>2502127.3716</v>
      </c>
      <c r="M231" s="8">
        <f t="shared" si="14"/>
        <v>2692950.1218</v>
      </c>
      <c r="N231" s="8">
        <f t="shared" si="15"/>
        <v>2233218.4862</v>
      </c>
      <c r="O231" s="8">
        <v>42.62</v>
      </c>
      <c r="P231" s="13">
        <v>41.22</v>
      </c>
      <c r="Q231" s="8">
        <v>36.18</v>
      </c>
      <c r="R231" s="13">
        <v>36.79</v>
      </c>
      <c r="S231" s="8">
        <v>4724040</v>
      </c>
      <c r="T231" s="8">
        <v>13.27</v>
      </c>
    </row>
    <row r="232" spans="3:20">
      <c r="C232" s="10" t="s">
        <v>247</v>
      </c>
      <c r="D232" s="8">
        <v>3.02</v>
      </c>
      <c r="E232" s="9">
        <v>3.31</v>
      </c>
      <c r="F232" s="8">
        <v>9.54</v>
      </c>
      <c r="G232" s="9">
        <v>9.58</v>
      </c>
      <c r="H232" s="8">
        <v>14.93</v>
      </c>
      <c r="I232" s="8">
        <v>3195739</v>
      </c>
      <c r="J232" s="9">
        <v>2704162</v>
      </c>
      <c r="K232" s="8">
        <f t="shared" si="12"/>
        <v>1649960.0457</v>
      </c>
      <c r="L232" s="8">
        <f t="shared" si="13"/>
        <v>1262302.8216</v>
      </c>
      <c r="M232" s="8">
        <f t="shared" si="14"/>
        <v>949134.483</v>
      </c>
      <c r="N232" s="8">
        <f t="shared" si="15"/>
        <v>912113.8426</v>
      </c>
      <c r="O232" s="8">
        <v>51.63</v>
      </c>
      <c r="P232" s="13">
        <v>46.68</v>
      </c>
      <c r="Q232" s="8">
        <v>29.7</v>
      </c>
      <c r="R232" s="13">
        <v>33.73</v>
      </c>
      <c r="S232" s="8">
        <v>2694818</v>
      </c>
      <c r="T232" s="8">
        <v>7.03</v>
      </c>
    </row>
    <row r="233" spans="3:20">
      <c r="C233" s="10" t="s">
        <v>248</v>
      </c>
      <c r="D233" s="8">
        <v>1.79</v>
      </c>
      <c r="E233" s="9">
        <v>1.5</v>
      </c>
      <c r="F233" s="8">
        <v>6.43</v>
      </c>
      <c r="G233" s="9">
        <v>6.68</v>
      </c>
      <c r="H233" s="8">
        <v>9.7</v>
      </c>
      <c r="I233" s="8">
        <v>2465826</v>
      </c>
      <c r="J233" s="9">
        <v>1996407</v>
      </c>
      <c r="K233" s="8">
        <f t="shared" si="12"/>
        <v>984604.3218</v>
      </c>
      <c r="L233" s="8">
        <f t="shared" si="13"/>
        <v>818526.87</v>
      </c>
      <c r="M233" s="8">
        <f t="shared" si="14"/>
        <v>907917.1332</v>
      </c>
      <c r="N233" s="8">
        <f t="shared" si="15"/>
        <v>679377.3021</v>
      </c>
      <c r="O233" s="8">
        <v>39.93</v>
      </c>
      <c r="P233" s="13">
        <v>41</v>
      </c>
      <c r="Q233" s="8">
        <v>36.82</v>
      </c>
      <c r="R233" s="13">
        <v>34.03</v>
      </c>
      <c r="S233" s="8">
        <v>1766878</v>
      </c>
      <c r="T233" s="8">
        <v>3.78</v>
      </c>
    </row>
    <row r="234" spans="3:20">
      <c r="C234" s="10" t="s">
        <v>249</v>
      </c>
      <c r="D234" s="8">
        <v>0.86</v>
      </c>
      <c r="E234" s="9">
        <v>0.9</v>
      </c>
      <c r="F234" s="8">
        <v>4.41</v>
      </c>
      <c r="G234" s="9">
        <v>3.87</v>
      </c>
      <c r="H234" s="8">
        <v>7.04</v>
      </c>
      <c r="I234" s="8">
        <v>1592770</v>
      </c>
      <c r="J234" s="9">
        <v>1196125</v>
      </c>
      <c r="K234" s="8">
        <f t="shared" si="12"/>
        <v>769148.633</v>
      </c>
      <c r="L234" s="8">
        <f t="shared" si="13"/>
        <v>510745.375</v>
      </c>
      <c r="M234" s="8">
        <f t="shared" si="14"/>
        <v>536126.382</v>
      </c>
      <c r="N234" s="8">
        <f t="shared" si="15"/>
        <v>427016.625</v>
      </c>
      <c r="O234" s="8">
        <v>48.29</v>
      </c>
      <c r="P234" s="13">
        <v>42.7</v>
      </c>
      <c r="Q234" s="8">
        <v>33.66</v>
      </c>
      <c r="R234" s="13">
        <v>35.7</v>
      </c>
      <c r="S234" s="8">
        <v>1849507</v>
      </c>
      <c r="T234" s="8">
        <v>1.79</v>
      </c>
    </row>
    <row r="235" spans="3:20">
      <c r="C235" s="10" t="s">
        <v>250</v>
      </c>
      <c r="D235" s="8">
        <v>1.58</v>
      </c>
      <c r="E235" s="9">
        <v>1.73</v>
      </c>
      <c r="F235" s="8">
        <v>8.38</v>
      </c>
      <c r="G235" s="9">
        <v>8.19</v>
      </c>
      <c r="H235" s="8">
        <v>12.15</v>
      </c>
      <c r="I235" s="8">
        <v>3039209</v>
      </c>
      <c r="J235" s="9">
        <v>2450725</v>
      </c>
      <c r="K235" s="8">
        <f t="shared" si="12"/>
        <v>1137272.0078</v>
      </c>
      <c r="L235" s="8">
        <f t="shared" si="13"/>
        <v>872458.1</v>
      </c>
      <c r="M235" s="8">
        <f t="shared" si="14"/>
        <v>927870.5077</v>
      </c>
      <c r="N235" s="8">
        <f t="shared" si="15"/>
        <v>734972.4275</v>
      </c>
      <c r="O235" s="8">
        <v>37.42</v>
      </c>
      <c r="P235" s="13">
        <v>35.6</v>
      </c>
      <c r="Q235" s="8">
        <v>30.53</v>
      </c>
      <c r="R235" s="13">
        <v>29.99</v>
      </c>
      <c r="S235" s="8">
        <v>1817569</v>
      </c>
      <c r="T235" s="8">
        <v>3.67</v>
      </c>
    </row>
    <row r="236" spans="3:20">
      <c r="C236" s="10" t="s">
        <v>251</v>
      </c>
      <c r="D236" s="8">
        <v>2.4</v>
      </c>
      <c r="E236" s="9">
        <v>2.52</v>
      </c>
      <c r="F236" s="8">
        <v>10.69</v>
      </c>
      <c r="G236" s="9">
        <v>10.31</v>
      </c>
      <c r="H236" s="8">
        <v>14.58</v>
      </c>
      <c r="I236" s="8">
        <v>3380180</v>
      </c>
      <c r="J236" s="9">
        <v>2651941</v>
      </c>
      <c r="K236" s="8">
        <f t="shared" si="12"/>
        <v>1310495.786</v>
      </c>
      <c r="L236" s="8">
        <f t="shared" si="13"/>
        <v>930035.7087</v>
      </c>
      <c r="M236" s="8">
        <f t="shared" si="14"/>
        <v>1197597.774</v>
      </c>
      <c r="N236" s="8">
        <f t="shared" si="15"/>
        <v>1010919.9092</v>
      </c>
      <c r="O236" s="8">
        <v>38.77</v>
      </c>
      <c r="P236" s="9">
        <v>35.07</v>
      </c>
      <c r="Q236" s="8">
        <v>35.43</v>
      </c>
      <c r="R236" s="9">
        <v>38.12</v>
      </c>
      <c r="S236" s="8">
        <v>1987053</v>
      </c>
      <c r="T236" s="8">
        <v>5.03</v>
      </c>
    </row>
    <row r="237" spans="3:20">
      <c r="C237" s="10" t="s">
        <v>252</v>
      </c>
      <c r="D237" s="8">
        <v>4.37</v>
      </c>
      <c r="E237" s="9">
        <v>4.24</v>
      </c>
      <c r="F237" s="8">
        <v>16.33</v>
      </c>
      <c r="G237" s="9">
        <v>16.28</v>
      </c>
      <c r="H237" s="8">
        <v>24.72</v>
      </c>
      <c r="I237" s="8">
        <v>5060407</v>
      </c>
      <c r="J237" s="9">
        <v>4150625</v>
      </c>
      <c r="K237" s="8">
        <f t="shared" si="12"/>
        <v>1870832.4679</v>
      </c>
      <c r="L237" s="8">
        <f t="shared" si="13"/>
        <v>1486338.8125</v>
      </c>
      <c r="M237" s="8">
        <f t="shared" si="14"/>
        <v>1854639.1655</v>
      </c>
      <c r="N237" s="8">
        <f t="shared" si="15"/>
        <v>1546937.9375</v>
      </c>
      <c r="O237" s="8">
        <v>36.97</v>
      </c>
      <c r="P237" s="9">
        <v>35.81</v>
      </c>
      <c r="Q237" s="8">
        <v>36.65</v>
      </c>
      <c r="R237" s="9">
        <v>37.27</v>
      </c>
      <c r="S237" s="8">
        <v>2961702</v>
      </c>
      <c r="T237" s="8">
        <v>12.41</v>
      </c>
    </row>
    <row r="238" spans="3:20">
      <c r="C238" s="10" t="s">
        <v>253</v>
      </c>
      <c r="D238" s="8">
        <v>2.99</v>
      </c>
      <c r="E238" s="9">
        <v>2.96</v>
      </c>
      <c r="F238" s="8">
        <v>11.78</v>
      </c>
      <c r="G238" s="9">
        <v>11.61</v>
      </c>
      <c r="H238" s="8">
        <v>18.04</v>
      </c>
      <c r="I238" s="8">
        <v>3503547</v>
      </c>
      <c r="J238" s="9">
        <v>2972745</v>
      </c>
      <c r="K238" s="8">
        <f t="shared" si="12"/>
        <v>1764736.6239</v>
      </c>
      <c r="L238" s="8">
        <f t="shared" si="13"/>
        <v>1491128.892</v>
      </c>
      <c r="M238" s="8">
        <f t="shared" si="14"/>
        <v>962774.7156</v>
      </c>
      <c r="N238" s="8">
        <f t="shared" si="15"/>
        <v>808586.64</v>
      </c>
      <c r="O238" s="8">
        <v>50.37</v>
      </c>
      <c r="P238" s="9">
        <v>50.16</v>
      </c>
      <c r="Q238" s="8">
        <v>27.48</v>
      </c>
      <c r="R238" s="9">
        <v>27.2</v>
      </c>
      <c r="S238" s="8">
        <v>2678488</v>
      </c>
      <c r="T238" s="8">
        <v>5.85</v>
      </c>
    </row>
    <row r="239" spans="3:20">
      <c r="C239" s="10" t="s">
        <v>254</v>
      </c>
      <c r="D239" s="8">
        <v>0.98</v>
      </c>
      <c r="E239" s="9">
        <v>1.01</v>
      </c>
      <c r="F239" s="8">
        <v>5.94</v>
      </c>
      <c r="G239" s="9">
        <v>5.81</v>
      </c>
      <c r="H239" s="8">
        <v>8.09</v>
      </c>
      <c r="I239" s="8">
        <v>2392012</v>
      </c>
      <c r="J239" s="9">
        <v>1896526</v>
      </c>
      <c r="K239" s="8">
        <f t="shared" si="12"/>
        <v>1179979.5196</v>
      </c>
      <c r="L239" s="8">
        <f t="shared" si="13"/>
        <v>885487.9894</v>
      </c>
      <c r="M239" s="8">
        <f t="shared" si="14"/>
        <v>566428.4416</v>
      </c>
      <c r="N239" s="8">
        <f t="shared" si="15"/>
        <v>474890.1104</v>
      </c>
      <c r="O239" s="8">
        <v>49.33</v>
      </c>
      <c r="P239" s="9">
        <v>46.69</v>
      </c>
      <c r="Q239" s="8">
        <v>23.68</v>
      </c>
      <c r="R239" s="9">
        <v>25.04</v>
      </c>
      <c r="S239" s="8">
        <v>1149619</v>
      </c>
      <c r="T239" s="8">
        <v>2.86</v>
      </c>
    </row>
    <row r="240" spans="3:20">
      <c r="C240" s="10" t="s">
        <v>255</v>
      </c>
      <c r="D240" s="8">
        <v>2.64</v>
      </c>
      <c r="E240" s="9">
        <v>2.44</v>
      </c>
      <c r="F240" s="8">
        <v>11.54</v>
      </c>
      <c r="G240" s="9">
        <v>11.42</v>
      </c>
      <c r="H240" s="8">
        <v>17.44</v>
      </c>
      <c r="I240" s="8">
        <v>3193089</v>
      </c>
      <c r="J240" s="9">
        <v>2488920</v>
      </c>
      <c r="K240" s="8">
        <f t="shared" si="12"/>
        <v>1444234.1547</v>
      </c>
      <c r="L240" s="8">
        <f t="shared" si="13"/>
        <v>1008759.276</v>
      </c>
      <c r="M240" s="8">
        <f t="shared" si="14"/>
        <v>1010293.3596</v>
      </c>
      <c r="N240" s="8">
        <f t="shared" si="15"/>
        <v>832294.848</v>
      </c>
      <c r="O240" s="8">
        <v>45.23</v>
      </c>
      <c r="P240" s="9">
        <v>40.53</v>
      </c>
      <c r="Q240" s="8">
        <v>31.64</v>
      </c>
      <c r="R240" s="9">
        <v>33.44</v>
      </c>
      <c r="S240" s="8">
        <v>2263446</v>
      </c>
      <c r="T240" s="8">
        <v>5.94</v>
      </c>
    </row>
    <row r="241" spans="3:20">
      <c r="C241" s="10" t="s">
        <v>256</v>
      </c>
      <c r="D241" s="8">
        <v>2.13</v>
      </c>
      <c r="E241" s="9">
        <v>1.76</v>
      </c>
      <c r="F241" s="8">
        <v>6.81</v>
      </c>
      <c r="G241" s="9">
        <v>6.64</v>
      </c>
      <c r="H241" s="8">
        <v>10.87</v>
      </c>
      <c r="I241" s="8">
        <v>2453424</v>
      </c>
      <c r="J241" s="9">
        <v>2034565</v>
      </c>
      <c r="K241" s="8">
        <f t="shared" si="12"/>
        <v>970083.8496</v>
      </c>
      <c r="L241" s="8">
        <f t="shared" si="13"/>
        <v>787173.1985</v>
      </c>
      <c r="M241" s="8">
        <f t="shared" si="14"/>
        <v>652856.1264</v>
      </c>
      <c r="N241" s="8">
        <f t="shared" si="15"/>
        <v>537328.6165</v>
      </c>
      <c r="O241" s="8">
        <v>39.54</v>
      </c>
      <c r="P241" s="9">
        <v>38.69</v>
      </c>
      <c r="Q241" s="8">
        <v>26.61</v>
      </c>
      <c r="R241" s="9">
        <v>26.41</v>
      </c>
      <c r="S241" s="8">
        <v>1726340</v>
      </c>
      <c r="T241" s="8">
        <v>3.47</v>
      </c>
    </row>
    <row r="242" spans="3:20">
      <c r="C242" s="10" t="s">
        <v>257</v>
      </c>
      <c r="D242" s="8">
        <v>2.46</v>
      </c>
      <c r="E242" s="9">
        <v>2.33</v>
      </c>
      <c r="F242" s="8">
        <v>7.55</v>
      </c>
      <c r="G242" s="9">
        <v>7.43</v>
      </c>
      <c r="H242" s="8">
        <v>13.03</v>
      </c>
      <c r="I242" s="8">
        <v>2318725</v>
      </c>
      <c r="J242" s="9">
        <v>1940282</v>
      </c>
      <c r="K242" s="8">
        <f t="shared" si="12"/>
        <v>781178.4525</v>
      </c>
      <c r="L242" s="8">
        <f t="shared" si="13"/>
        <v>665904.7824</v>
      </c>
      <c r="M242" s="8">
        <f t="shared" si="14"/>
        <v>775149.7675</v>
      </c>
      <c r="N242" s="8">
        <f t="shared" si="15"/>
        <v>610024.6608</v>
      </c>
      <c r="O242" s="8">
        <v>33.69</v>
      </c>
      <c r="P242" s="9">
        <v>34.32</v>
      </c>
      <c r="Q242" s="8">
        <v>33.43</v>
      </c>
      <c r="R242" s="9">
        <v>31.44</v>
      </c>
      <c r="S242" s="8">
        <v>1697272</v>
      </c>
      <c r="T242" s="8">
        <v>3.26</v>
      </c>
    </row>
    <row r="243" spans="3:20">
      <c r="C243" s="7" t="s">
        <v>258</v>
      </c>
      <c r="D243" s="8">
        <v>4.13</v>
      </c>
      <c r="E243" s="9">
        <v>7.77</v>
      </c>
      <c r="F243" s="8">
        <v>24.11</v>
      </c>
      <c r="G243" s="9">
        <v>53.36</v>
      </c>
      <c r="H243" s="8">
        <v>33.74</v>
      </c>
      <c r="I243" s="8"/>
      <c r="J243" s="9"/>
      <c r="K243" s="8">
        <f t="shared" si="12"/>
        <v>0</v>
      </c>
      <c r="L243" s="8">
        <f t="shared" si="13"/>
        <v>0</v>
      </c>
      <c r="M243" s="8">
        <f t="shared" si="14"/>
        <v>0</v>
      </c>
      <c r="N243" s="8">
        <f t="shared" si="15"/>
        <v>0</v>
      </c>
      <c r="O243" s="8"/>
      <c r="P243" s="9"/>
      <c r="Q243" s="8"/>
      <c r="R243" s="9"/>
      <c r="S243" s="8">
        <v>3445057</v>
      </c>
      <c r="T243" s="8">
        <v>5.02</v>
      </c>
    </row>
    <row r="244" spans="3:20">
      <c r="C244" s="10" t="s">
        <v>259</v>
      </c>
      <c r="D244" s="8">
        <v>3.88</v>
      </c>
      <c r="E244" s="9">
        <v>7.43</v>
      </c>
      <c r="F244" s="8">
        <v>19.44</v>
      </c>
      <c r="G244" s="9">
        <v>48.68</v>
      </c>
      <c r="H244" s="8">
        <v>28.25</v>
      </c>
      <c r="I244" s="8">
        <v>3936858</v>
      </c>
      <c r="J244" s="9">
        <v>3501246</v>
      </c>
      <c r="K244" s="8">
        <f t="shared" si="12"/>
        <v>1111375.0134</v>
      </c>
      <c r="L244" s="8">
        <f t="shared" si="13"/>
        <v>1021313.4582</v>
      </c>
      <c r="M244" s="8">
        <f t="shared" si="14"/>
        <v>2557382.9568</v>
      </c>
      <c r="N244" s="8">
        <f t="shared" si="15"/>
        <v>2220490.2132</v>
      </c>
      <c r="O244" s="8">
        <v>28.23</v>
      </c>
      <c r="P244" s="9">
        <v>29.17</v>
      </c>
      <c r="Q244" s="8">
        <v>64.96</v>
      </c>
      <c r="R244" s="9">
        <v>63.42</v>
      </c>
      <c r="S244" s="8">
        <v>3243297</v>
      </c>
      <c r="T244" s="8">
        <v>4.43</v>
      </c>
    </row>
    <row r="245" spans="3:20">
      <c r="C245" s="10" t="s">
        <v>260</v>
      </c>
      <c r="D245" s="8">
        <v>0.25</v>
      </c>
      <c r="E245" s="9">
        <v>0.34</v>
      </c>
      <c r="F245" s="8">
        <v>4.67</v>
      </c>
      <c r="G245" s="9">
        <v>4.68</v>
      </c>
      <c r="H245" s="8">
        <v>5.49</v>
      </c>
      <c r="I245" s="8">
        <v>1223161</v>
      </c>
      <c r="J245" s="9">
        <v>1092608</v>
      </c>
      <c r="K245" s="8">
        <f t="shared" si="12"/>
        <v>484616.3882</v>
      </c>
      <c r="L245" s="8">
        <f t="shared" si="13"/>
        <v>413661.3888</v>
      </c>
      <c r="M245" s="8">
        <f t="shared" si="14"/>
        <v>520210.3733</v>
      </c>
      <c r="N245" s="8">
        <f t="shared" si="15"/>
        <v>423822.6432</v>
      </c>
      <c r="O245" s="8">
        <v>39.62</v>
      </c>
      <c r="P245" s="9">
        <v>37.86</v>
      </c>
      <c r="Q245" s="8">
        <v>42.53</v>
      </c>
      <c r="R245" s="9">
        <v>38.79</v>
      </c>
      <c r="S245" s="8">
        <v>201760</v>
      </c>
      <c r="T245" s="8">
        <v>0.59</v>
      </c>
    </row>
    <row r="246" spans="3:20">
      <c r="C246" s="7" t="s">
        <v>261</v>
      </c>
      <c r="D246" s="8">
        <v>55.42</v>
      </c>
      <c r="E246" s="9">
        <v>53.07</v>
      </c>
      <c r="F246" s="8">
        <v>119.98</v>
      </c>
      <c r="G246" s="9">
        <v>113.4</v>
      </c>
      <c r="H246" s="8">
        <v>229.67</v>
      </c>
      <c r="I246" s="8">
        <v>41225100</v>
      </c>
      <c r="J246" s="9">
        <v>34915700</v>
      </c>
      <c r="K246" s="8">
        <f t="shared" si="12"/>
        <v>18922320.9</v>
      </c>
      <c r="L246" s="8">
        <f t="shared" si="13"/>
        <v>15010259.43</v>
      </c>
      <c r="M246" s="8">
        <f t="shared" si="14"/>
        <v>17479442.4</v>
      </c>
      <c r="N246" s="8">
        <f t="shared" si="15"/>
        <v>15649216.74</v>
      </c>
      <c r="O246" s="8">
        <v>45.9</v>
      </c>
      <c r="P246" s="9">
        <v>42.99</v>
      </c>
      <c r="Q246" s="8">
        <v>42.4</v>
      </c>
      <c r="R246" s="9">
        <v>44.82</v>
      </c>
      <c r="S246" s="8">
        <v>43632489</v>
      </c>
      <c r="T246" s="8">
        <v>108.27</v>
      </c>
    </row>
    <row r="247" spans="3:20">
      <c r="C247" s="7" t="s">
        <v>262</v>
      </c>
      <c r="D247" s="8">
        <v>116.99</v>
      </c>
      <c r="E247" s="9">
        <v>115.52</v>
      </c>
      <c r="F247" s="8">
        <v>252.57</v>
      </c>
      <c r="G247" s="9">
        <v>248.48</v>
      </c>
      <c r="H247" s="8">
        <v>494.4</v>
      </c>
      <c r="I247" s="8"/>
      <c r="J247" s="9"/>
      <c r="K247" s="8">
        <f t="shared" si="12"/>
        <v>0</v>
      </c>
      <c r="L247" s="8">
        <f t="shared" si="13"/>
        <v>0</v>
      </c>
      <c r="M247" s="8">
        <f t="shared" si="14"/>
        <v>0</v>
      </c>
      <c r="N247" s="8">
        <f t="shared" si="15"/>
        <v>0</v>
      </c>
      <c r="O247" s="8"/>
      <c r="P247" s="9"/>
      <c r="Q247" s="8"/>
      <c r="R247" s="9"/>
      <c r="S247" s="8">
        <v>100778583</v>
      </c>
      <c r="T247" s="8">
        <v>237.79</v>
      </c>
    </row>
    <row r="248" spans="3:20">
      <c r="C248" s="10" t="s">
        <v>263</v>
      </c>
      <c r="D248" s="8">
        <v>35.51</v>
      </c>
      <c r="E248" s="9">
        <v>35.23</v>
      </c>
      <c r="F248" s="8">
        <v>73.05</v>
      </c>
      <c r="G248" s="9">
        <v>70.58</v>
      </c>
      <c r="H248" s="8">
        <v>146.38</v>
      </c>
      <c r="I248" s="8">
        <v>33241677</v>
      </c>
      <c r="J248" s="9">
        <v>27504776</v>
      </c>
      <c r="K248" s="8">
        <f t="shared" si="12"/>
        <v>15041858.8425</v>
      </c>
      <c r="L248" s="8">
        <f t="shared" si="13"/>
        <v>12115853.828</v>
      </c>
      <c r="M248" s="8">
        <f t="shared" si="14"/>
        <v>15849631.5936</v>
      </c>
      <c r="N248" s="8">
        <f t="shared" si="15"/>
        <v>13436083.076</v>
      </c>
      <c r="O248" s="8">
        <v>45.25</v>
      </c>
      <c r="P248" s="9">
        <v>44.05</v>
      </c>
      <c r="Q248" s="8">
        <v>47.68</v>
      </c>
      <c r="R248" s="9">
        <v>48.85</v>
      </c>
      <c r="S248" s="8">
        <v>30719691</v>
      </c>
      <c r="T248" s="8">
        <v>62.07</v>
      </c>
    </row>
    <row r="249" spans="3:20">
      <c r="C249" s="10" t="s">
        <v>264</v>
      </c>
      <c r="D249" s="8">
        <v>6.38</v>
      </c>
      <c r="E249" s="9">
        <v>5.95</v>
      </c>
      <c r="F249" s="8">
        <v>9.82</v>
      </c>
      <c r="G249" s="9">
        <v>9.62</v>
      </c>
      <c r="H249" s="8">
        <v>20.96</v>
      </c>
      <c r="I249" s="8">
        <v>3941538</v>
      </c>
      <c r="J249" s="9">
        <v>3199990</v>
      </c>
      <c r="K249" s="8">
        <f t="shared" si="12"/>
        <v>1875777.9342</v>
      </c>
      <c r="L249" s="8">
        <f t="shared" si="13"/>
        <v>1475515.389</v>
      </c>
      <c r="M249" s="8">
        <f t="shared" si="14"/>
        <v>1342487.8428</v>
      </c>
      <c r="N249" s="8">
        <f t="shared" si="15"/>
        <v>1144636.423</v>
      </c>
      <c r="O249" s="8">
        <v>47.59</v>
      </c>
      <c r="P249" s="9">
        <v>46.11</v>
      </c>
      <c r="Q249" s="8">
        <v>34.06</v>
      </c>
      <c r="R249" s="9">
        <v>35.77</v>
      </c>
      <c r="S249" s="8">
        <v>4928599</v>
      </c>
      <c r="T249" s="8">
        <v>10.65</v>
      </c>
    </row>
    <row r="250" spans="3:20">
      <c r="C250" s="10" t="s">
        <v>265</v>
      </c>
      <c r="D250" s="8">
        <v>8.27</v>
      </c>
      <c r="E250" s="9">
        <v>8.43</v>
      </c>
      <c r="F250" s="8">
        <v>5.45</v>
      </c>
      <c r="G250" s="9">
        <v>5.34</v>
      </c>
      <c r="H250" s="8">
        <v>17.8</v>
      </c>
      <c r="I250" s="8">
        <v>3452571</v>
      </c>
      <c r="J250" s="9">
        <v>2900717</v>
      </c>
      <c r="K250" s="8">
        <f t="shared" si="12"/>
        <v>2462373.6372</v>
      </c>
      <c r="L250" s="8">
        <f t="shared" si="13"/>
        <v>2045875.7001</v>
      </c>
      <c r="M250" s="8">
        <f t="shared" si="14"/>
        <v>825854.9832</v>
      </c>
      <c r="N250" s="8">
        <f t="shared" si="15"/>
        <v>724599.1066</v>
      </c>
      <c r="O250" s="8">
        <v>71.32</v>
      </c>
      <c r="P250" s="9">
        <v>70.53</v>
      </c>
      <c r="Q250" s="8">
        <v>23.92</v>
      </c>
      <c r="R250" s="9">
        <v>24.98</v>
      </c>
      <c r="S250" s="8">
        <v>5147520</v>
      </c>
      <c r="T250" s="8">
        <v>14.11</v>
      </c>
    </row>
    <row r="251" spans="3:20">
      <c r="C251" s="10" t="s">
        <v>266</v>
      </c>
      <c r="D251" s="8">
        <v>4.58</v>
      </c>
      <c r="E251" s="9">
        <v>4.89</v>
      </c>
      <c r="F251" s="8">
        <v>12.03</v>
      </c>
      <c r="G251" s="9">
        <v>12.02</v>
      </c>
      <c r="H251" s="8">
        <v>25.54</v>
      </c>
      <c r="I251" s="8">
        <v>4038967</v>
      </c>
      <c r="J251" s="9">
        <v>3311151</v>
      </c>
      <c r="K251" s="8">
        <f t="shared" si="12"/>
        <v>1796936.4183</v>
      </c>
      <c r="L251" s="8">
        <f t="shared" si="13"/>
        <v>1382074.4274</v>
      </c>
      <c r="M251" s="8">
        <f t="shared" si="14"/>
        <v>1334474.6968</v>
      </c>
      <c r="N251" s="8">
        <f t="shared" si="15"/>
        <v>1171154.1087</v>
      </c>
      <c r="O251" s="8">
        <v>44.49</v>
      </c>
      <c r="P251" s="9">
        <v>41.74</v>
      </c>
      <c r="Q251" s="8">
        <v>33.04</v>
      </c>
      <c r="R251" s="9">
        <v>35.37</v>
      </c>
      <c r="S251" s="8">
        <v>3419864</v>
      </c>
      <c r="T251" s="8">
        <v>8.49</v>
      </c>
    </row>
    <row r="252" spans="3:20">
      <c r="C252" s="10" t="s">
        <v>267</v>
      </c>
      <c r="D252" s="8">
        <v>7.65</v>
      </c>
      <c r="E252" s="9">
        <v>7.74</v>
      </c>
      <c r="F252" s="8">
        <v>10.75</v>
      </c>
      <c r="G252" s="9">
        <v>10.55</v>
      </c>
      <c r="H252" s="8">
        <v>22.23</v>
      </c>
      <c r="I252" s="8">
        <v>6483972</v>
      </c>
      <c r="J252" s="9">
        <v>5392036</v>
      </c>
      <c r="K252" s="8">
        <f t="shared" si="12"/>
        <v>3560997.4224</v>
      </c>
      <c r="L252" s="8">
        <f t="shared" si="13"/>
        <v>2913856.2544</v>
      </c>
      <c r="M252" s="8">
        <f t="shared" si="14"/>
        <v>1698800.664</v>
      </c>
      <c r="N252" s="8">
        <f t="shared" si="15"/>
        <v>1469869.0136</v>
      </c>
      <c r="O252" s="8">
        <v>54.92</v>
      </c>
      <c r="P252" s="9">
        <v>54.04</v>
      </c>
      <c r="Q252" s="8">
        <v>26.2</v>
      </c>
      <c r="R252" s="9">
        <v>27.26</v>
      </c>
      <c r="S252" s="8">
        <v>9170789</v>
      </c>
      <c r="T252" s="8">
        <v>19.62</v>
      </c>
    </row>
    <row r="253" spans="3:20">
      <c r="C253" s="10" t="s">
        <v>268</v>
      </c>
      <c r="D253" s="8">
        <v>11.47</v>
      </c>
      <c r="E253" s="9">
        <v>10.81</v>
      </c>
      <c r="F253" s="8">
        <v>16.87</v>
      </c>
      <c r="G253" s="9">
        <v>16.4</v>
      </c>
      <c r="H253" s="8">
        <v>33.44</v>
      </c>
      <c r="I253" s="8">
        <v>6734967</v>
      </c>
      <c r="J253" s="9">
        <v>5608402</v>
      </c>
      <c r="K253" s="8">
        <f t="shared" si="12"/>
        <v>3017938.7127</v>
      </c>
      <c r="L253" s="8">
        <f t="shared" si="13"/>
        <v>2453675.875</v>
      </c>
      <c r="M253" s="8">
        <f t="shared" si="14"/>
        <v>2271030.8724</v>
      </c>
      <c r="N253" s="8">
        <f t="shared" si="15"/>
        <v>1993226.0708</v>
      </c>
      <c r="O253" s="8">
        <v>44.81</v>
      </c>
      <c r="P253" s="9">
        <v>43.75</v>
      </c>
      <c r="Q253" s="8">
        <v>33.72</v>
      </c>
      <c r="R253" s="9">
        <v>35.54</v>
      </c>
      <c r="S253" s="8">
        <v>7415452</v>
      </c>
      <c r="T253" s="8">
        <v>19.43</v>
      </c>
    </row>
    <row r="254" spans="3:20">
      <c r="C254" s="10" t="s">
        <v>269</v>
      </c>
      <c r="D254" s="8">
        <v>1.55</v>
      </c>
      <c r="E254" s="9">
        <v>1.63</v>
      </c>
      <c r="F254" s="8">
        <v>9.81</v>
      </c>
      <c r="G254" s="9">
        <v>9.44</v>
      </c>
      <c r="H254" s="8">
        <v>14.63</v>
      </c>
      <c r="I254" s="8">
        <v>2084596</v>
      </c>
      <c r="J254" s="9">
        <v>1664814</v>
      </c>
      <c r="K254" s="8">
        <f t="shared" si="12"/>
        <v>744617.6912</v>
      </c>
      <c r="L254" s="8">
        <f t="shared" si="13"/>
        <v>544394.178</v>
      </c>
      <c r="M254" s="8">
        <f t="shared" si="14"/>
        <v>734611.6304</v>
      </c>
      <c r="N254" s="8">
        <f t="shared" si="15"/>
        <v>631130.9874</v>
      </c>
      <c r="O254" s="8">
        <v>35.72</v>
      </c>
      <c r="P254" s="9">
        <v>32.7</v>
      </c>
      <c r="Q254" s="8">
        <v>35.24</v>
      </c>
      <c r="R254" s="9">
        <v>37.91</v>
      </c>
      <c r="S254" s="8">
        <v>1359789</v>
      </c>
      <c r="T254" s="8">
        <v>4.55</v>
      </c>
    </row>
    <row r="255" spans="3:20">
      <c r="C255" s="10" t="s">
        <v>270</v>
      </c>
      <c r="D255" s="8">
        <v>3.13</v>
      </c>
      <c r="E255" s="9">
        <v>3.03</v>
      </c>
      <c r="F255" s="8">
        <v>7.9</v>
      </c>
      <c r="G255" s="9">
        <v>8.27</v>
      </c>
      <c r="H255" s="8">
        <v>18.67</v>
      </c>
      <c r="I255" s="8">
        <v>3049454</v>
      </c>
      <c r="J255" s="9">
        <v>2409397</v>
      </c>
      <c r="K255" s="8">
        <f t="shared" si="12"/>
        <v>1293883.3322</v>
      </c>
      <c r="L255" s="8">
        <f t="shared" si="13"/>
        <v>955325.9105</v>
      </c>
      <c r="M255" s="8">
        <f t="shared" si="14"/>
        <v>856896.574</v>
      </c>
      <c r="N255" s="8">
        <f t="shared" si="15"/>
        <v>744985.5524</v>
      </c>
      <c r="O255" s="8">
        <v>42.43</v>
      </c>
      <c r="P255" s="9">
        <v>39.65</v>
      </c>
      <c r="Q255" s="8">
        <v>28.1</v>
      </c>
      <c r="R255" s="9">
        <v>30.92</v>
      </c>
      <c r="S255" s="8">
        <v>2588056</v>
      </c>
      <c r="T255" s="8">
        <v>5.75</v>
      </c>
    </row>
    <row r="256" spans="3:20">
      <c r="C256" s="10" t="s">
        <v>271</v>
      </c>
      <c r="D256" s="8">
        <v>5.29</v>
      </c>
      <c r="E256" s="9">
        <v>5.67</v>
      </c>
      <c r="F256" s="8">
        <v>10.32</v>
      </c>
      <c r="G256" s="9">
        <v>10.14</v>
      </c>
      <c r="H256" s="8">
        <v>23.12</v>
      </c>
      <c r="I256" s="8">
        <v>3746111</v>
      </c>
      <c r="J256" s="9">
        <v>3012878</v>
      </c>
      <c r="K256" s="8">
        <f t="shared" si="12"/>
        <v>1844585.0564</v>
      </c>
      <c r="L256" s="8">
        <f t="shared" si="13"/>
        <v>1444976.2888</v>
      </c>
      <c r="M256" s="8">
        <f t="shared" si="14"/>
        <v>1096486.6897</v>
      </c>
      <c r="N256" s="8">
        <f t="shared" si="15"/>
        <v>947550.131</v>
      </c>
      <c r="O256" s="8">
        <v>49.24</v>
      </c>
      <c r="P256" s="9">
        <v>47.96</v>
      </c>
      <c r="Q256" s="8">
        <v>29.27</v>
      </c>
      <c r="R256" s="9">
        <v>31.45</v>
      </c>
      <c r="S256" s="8">
        <v>4844861</v>
      </c>
      <c r="T256" s="8">
        <v>13.06</v>
      </c>
    </row>
    <row r="257" spans="3:20">
      <c r="C257" s="10" t="s">
        <v>272</v>
      </c>
      <c r="D257" s="8">
        <v>10.37</v>
      </c>
      <c r="E257" s="9">
        <v>10.28</v>
      </c>
      <c r="F257" s="8">
        <v>12.16</v>
      </c>
      <c r="G257" s="9">
        <v>12.56</v>
      </c>
      <c r="H257" s="8">
        <v>29.08</v>
      </c>
      <c r="I257" s="8">
        <v>4529731</v>
      </c>
      <c r="J257" s="9">
        <v>3664350</v>
      </c>
      <c r="K257" s="8">
        <f t="shared" si="12"/>
        <v>2517171.5167</v>
      </c>
      <c r="L257" s="8">
        <f t="shared" si="13"/>
        <v>2003666.58</v>
      </c>
      <c r="M257" s="8">
        <f t="shared" si="14"/>
        <v>1184071.6834</v>
      </c>
      <c r="N257" s="8">
        <f t="shared" si="15"/>
        <v>1021254.345</v>
      </c>
      <c r="O257" s="8">
        <v>55.57</v>
      </c>
      <c r="P257" s="9">
        <v>54.68</v>
      </c>
      <c r="Q257" s="8">
        <v>26.14</v>
      </c>
      <c r="R257" s="9">
        <v>27.87</v>
      </c>
      <c r="S257" s="8">
        <v>5757071</v>
      </c>
      <c r="T257" s="8">
        <v>17.02</v>
      </c>
    </row>
    <row r="258" spans="3:20">
      <c r="C258" s="10" t="s">
        <v>273</v>
      </c>
      <c r="D258" s="8">
        <v>1.49</v>
      </c>
      <c r="E258" s="9">
        <v>1.65</v>
      </c>
      <c r="F258" s="8">
        <v>15.9</v>
      </c>
      <c r="G258" s="9">
        <v>15.44</v>
      </c>
      <c r="H258" s="8">
        <v>25.4</v>
      </c>
      <c r="I258" s="8">
        <v>5081290</v>
      </c>
      <c r="J258" s="9">
        <v>3964607</v>
      </c>
      <c r="K258" s="8">
        <f t="shared" si="12"/>
        <v>2028450.968</v>
      </c>
      <c r="L258" s="8">
        <f t="shared" si="13"/>
        <v>1543817.9658</v>
      </c>
      <c r="M258" s="8">
        <f t="shared" si="14"/>
        <v>1530992.677</v>
      </c>
      <c r="N258" s="8">
        <f t="shared" si="15"/>
        <v>1313870.7598</v>
      </c>
      <c r="O258" s="8">
        <v>39.92</v>
      </c>
      <c r="P258" s="9">
        <v>38.94</v>
      </c>
      <c r="Q258" s="8">
        <v>30.13</v>
      </c>
      <c r="R258" s="9">
        <v>33.14</v>
      </c>
      <c r="S258" s="8">
        <v>4912878</v>
      </c>
      <c r="T258" s="8">
        <v>7.26</v>
      </c>
    </row>
    <row r="259" spans="3:20">
      <c r="C259" s="10" t="s">
        <v>274</v>
      </c>
      <c r="D259" s="8">
        <v>3.7</v>
      </c>
      <c r="E259" s="9">
        <v>3.28</v>
      </c>
      <c r="F259" s="8">
        <v>7.61</v>
      </c>
      <c r="G259" s="9">
        <v>7.37</v>
      </c>
      <c r="H259" s="8">
        <v>12.79</v>
      </c>
      <c r="I259" s="8">
        <v>3437497</v>
      </c>
      <c r="J259" s="9">
        <v>2808286</v>
      </c>
      <c r="K259" s="8">
        <f t="shared" si="12"/>
        <v>1693311.0222</v>
      </c>
      <c r="L259" s="8">
        <f t="shared" si="13"/>
        <v>1371005.2252</v>
      </c>
      <c r="M259" s="8">
        <f t="shared" si="14"/>
        <v>898905.4655</v>
      </c>
      <c r="N259" s="8">
        <f t="shared" si="15"/>
        <v>761887.9918</v>
      </c>
      <c r="O259" s="8">
        <v>49.26</v>
      </c>
      <c r="P259" s="9">
        <v>48.82</v>
      </c>
      <c r="Q259" s="8">
        <v>26.15</v>
      </c>
      <c r="R259" s="9">
        <v>27.13</v>
      </c>
      <c r="S259" s="8">
        <v>3353543</v>
      </c>
      <c r="T259" s="8">
        <v>9.67</v>
      </c>
    </row>
    <row r="260" spans="3:20">
      <c r="C260" s="10" t="s">
        <v>275</v>
      </c>
      <c r="D260" s="8">
        <v>9.18</v>
      </c>
      <c r="E260" s="9">
        <v>8.59</v>
      </c>
      <c r="F260" s="8">
        <v>14.12</v>
      </c>
      <c r="G260" s="9">
        <v>14.19</v>
      </c>
      <c r="H260" s="8">
        <v>31.38</v>
      </c>
      <c r="I260" s="8">
        <v>5290450</v>
      </c>
      <c r="J260" s="9">
        <v>4280679</v>
      </c>
      <c r="K260" s="8">
        <f t="shared" ref="K260:K316" si="16">I260*O260%</f>
        <v>2769021.53</v>
      </c>
      <c r="L260" s="8">
        <f t="shared" ref="L260:L316" si="17">J260*P260%</f>
        <v>2190423.4443</v>
      </c>
      <c r="M260" s="8">
        <f t="shared" ref="M260:M316" si="18">I260*Q260%</f>
        <v>1446938.075</v>
      </c>
      <c r="N260" s="8">
        <f t="shared" ref="N260:N316" si="19">J260*R260%</f>
        <v>1252526.6754</v>
      </c>
      <c r="O260" s="8">
        <v>52.34</v>
      </c>
      <c r="P260" s="9">
        <v>51.17</v>
      </c>
      <c r="Q260" s="8">
        <v>27.35</v>
      </c>
      <c r="R260" s="9">
        <v>29.26</v>
      </c>
      <c r="S260" s="8">
        <v>5633422</v>
      </c>
      <c r="T260" s="8">
        <v>15.63</v>
      </c>
    </row>
    <row r="261" spans="3:20">
      <c r="C261" s="10" t="s">
        <v>276</v>
      </c>
      <c r="D261" s="8">
        <v>0.31</v>
      </c>
      <c r="E261" s="9">
        <v>0.31</v>
      </c>
      <c r="F261" s="8">
        <v>7.88</v>
      </c>
      <c r="G261" s="9">
        <v>8</v>
      </c>
      <c r="H261" s="8">
        <v>11.01</v>
      </c>
      <c r="I261" s="8">
        <v>3388327</v>
      </c>
      <c r="J261" s="9">
        <v>2811095</v>
      </c>
      <c r="K261" s="8">
        <f t="shared" si="16"/>
        <v>1315687.3741</v>
      </c>
      <c r="L261" s="8">
        <f t="shared" si="17"/>
        <v>1083677.1225</v>
      </c>
      <c r="M261" s="8">
        <f t="shared" si="18"/>
        <v>1209971.5717</v>
      </c>
      <c r="N261" s="8">
        <f t="shared" si="19"/>
        <v>1024363.018</v>
      </c>
      <c r="O261" s="8">
        <v>38.83</v>
      </c>
      <c r="P261" s="9">
        <v>38.55</v>
      </c>
      <c r="Q261" s="8">
        <v>35.71</v>
      </c>
      <c r="R261" s="9">
        <v>36.44</v>
      </c>
      <c r="S261" s="8">
        <v>1897211</v>
      </c>
      <c r="T261" s="8">
        <v>5.23</v>
      </c>
    </row>
    <row r="262" spans="3:20">
      <c r="C262" s="10" t="s">
        <v>277</v>
      </c>
      <c r="D262" s="8">
        <v>2.77</v>
      </c>
      <c r="E262" s="9">
        <v>2.8</v>
      </c>
      <c r="F262" s="8">
        <v>15.53</v>
      </c>
      <c r="G262" s="9">
        <v>15.46</v>
      </c>
      <c r="H262" s="8">
        <v>25.37</v>
      </c>
      <c r="I262" s="8">
        <v>5104223</v>
      </c>
      <c r="J262" s="9">
        <v>4003974</v>
      </c>
      <c r="K262" s="8">
        <f t="shared" si="16"/>
        <v>1996772.0376</v>
      </c>
      <c r="L262" s="8">
        <f t="shared" si="17"/>
        <v>1496285.0838</v>
      </c>
      <c r="M262" s="8">
        <f t="shared" si="18"/>
        <v>1472057.9132</v>
      </c>
      <c r="N262" s="8">
        <f t="shared" si="19"/>
        <v>1249640.2854</v>
      </c>
      <c r="O262" s="8">
        <v>39.12</v>
      </c>
      <c r="P262" s="9">
        <v>37.37</v>
      </c>
      <c r="Q262" s="8">
        <v>28.84</v>
      </c>
      <c r="R262" s="9">
        <v>31.21</v>
      </c>
      <c r="S262" s="8">
        <v>3767033</v>
      </c>
      <c r="T262" s="8">
        <v>9.02</v>
      </c>
    </row>
    <row r="263" spans="3:20">
      <c r="C263" s="10" t="s">
        <v>278</v>
      </c>
      <c r="D263" s="8">
        <v>1.46</v>
      </c>
      <c r="E263" s="9">
        <v>1.39</v>
      </c>
      <c r="F263" s="8">
        <v>6.14</v>
      </c>
      <c r="G263" s="9">
        <v>5.99</v>
      </c>
      <c r="H263" s="8">
        <v>9.25</v>
      </c>
      <c r="I263" s="8">
        <v>1767505</v>
      </c>
      <c r="J263" s="9">
        <v>1489092</v>
      </c>
      <c r="K263" s="8">
        <f t="shared" si="16"/>
        <v>842923.1345</v>
      </c>
      <c r="L263" s="8">
        <f t="shared" si="17"/>
        <v>690194.142</v>
      </c>
      <c r="M263" s="8">
        <f t="shared" si="18"/>
        <v>539619.2765</v>
      </c>
      <c r="N263" s="8">
        <f t="shared" si="19"/>
        <v>471297.618</v>
      </c>
      <c r="O263" s="8">
        <v>47.69</v>
      </c>
      <c r="P263" s="9">
        <v>46.35</v>
      </c>
      <c r="Q263" s="8">
        <v>30.53</v>
      </c>
      <c r="R263" s="9">
        <v>31.65</v>
      </c>
      <c r="S263" s="8">
        <v>1242609</v>
      </c>
      <c r="T263" s="8">
        <v>4.84</v>
      </c>
    </row>
    <row r="264" spans="3:20">
      <c r="C264" s="10" t="s">
        <v>279</v>
      </c>
      <c r="D264" s="8">
        <v>0.84</v>
      </c>
      <c r="E264" s="9">
        <v>0.9</v>
      </c>
      <c r="F264" s="8">
        <v>8.41</v>
      </c>
      <c r="G264" s="9">
        <v>8.28</v>
      </c>
      <c r="H264" s="8">
        <v>13.15</v>
      </c>
      <c r="I264" s="8">
        <v>1761156</v>
      </c>
      <c r="J264" s="9">
        <v>1460812</v>
      </c>
      <c r="K264" s="8">
        <f t="shared" si="16"/>
        <v>401191.3368</v>
      </c>
      <c r="L264" s="8">
        <f t="shared" si="17"/>
        <v>308669.5756</v>
      </c>
      <c r="M264" s="8">
        <f t="shared" si="18"/>
        <v>627323.7672</v>
      </c>
      <c r="N264" s="8">
        <f t="shared" si="19"/>
        <v>545613.282</v>
      </c>
      <c r="O264" s="8">
        <v>22.78</v>
      </c>
      <c r="P264" s="9">
        <v>21.13</v>
      </c>
      <c r="Q264" s="8">
        <v>35.62</v>
      </c>
      <c r="R264" s="9">
        <v>37.35</v>
      </c>
      <c r="S264" s="8">
        <v>480086</v>
      </c>
      <c r="T264" s="8">
        <v>1.9</v>
      </c>
    </row>
    <row r="265" spans="3:20">
      <c r="C265" s="10" t="s">
        <v>280</v>
      </c>
      <c r="D265" s="8">
        <v>3.04</v>
      </c>
      <c r="E265" s="9">
        <v>2.94</v>
      </c>
      <c r="F265" s="8">
        <v>8.82</v>
      </c>
      <c r="G265" s="9">
        <v>8.83</v>
      </c>
      <c r="H265" s="8">
        <v>14.2</v>
      </c>
      <c r="I265" s="8">
        <v>3739669</v>
      </c>
      <c r="J265" s="9">
        <v>3001036</v>
      </c>
      <c r="K265" s="8">
        <f t="shared" si="16"/>
        <v>1624138.2467</v>
      </c>
      <c r="L265" s="8">
        <f t="shared" si="17"/>
        <v>1235526.5212</v>
      </c>
      <c r="M265" s="8">
        <f t="shared" si="18"/>
        <v>1010832.5307</v>
      </c>
      <c r="N265" s="8">
        <f t="shared" si="19"/>
        <v>852294.224</v>
      </c>
      <c r="O265" s="8">
        <v>43.43</v>
      </c>
      <c r="P265" s="9">
        <v>41.17</v>
      </c>
      <c r="Q265" s="8">
        <v>27.03</v>
      </c>
      <c r="R265" s="9">
        <v>28.4</v>
      </c>
      <c r="S265" s="8">
        <v>4140109</v>
      </c>
      <c r="T265" s="8">
        <v>9.49</v>
      </c>
    </row>
    <row r="266" spans="3:20">
      <c r="C266" s="10" t="s">
        <v>281</v>
      </c>
      <c r="D266" s="8">
        <v>27.86</v>
      </c>
      <c r="E266" s="9">
        <v>26.37</v>
      </c>
      <c r="F266" s="8">
        <v>68.71</v>
      </c>
      <c r="G266" s="9">
        <v>65.13</v>
      </c>
      <c r="H266" s="8">
        <v>127.45</v>
      </c>
      <c r="I266" s="8"/>
      <c r="J266" s="9"/>
      <c r="K266" s="8">
        <f t="shared" si="16"/>
        <v>0</v>
      </c>
      <c r="L266" s="8">
        <f t="shared" si="17"/>
        <v>0</v>
      </c>
      <c r="M266" s="8">
        <f t="shared" si="18"/>
        <v>0</v>
      </c>
      <c r="N266" s="8">
        <f t="shared" si="19"/>
        <v>0</v>
      </c>
      <c r="O266" s="8"/>
      <c r="P266" s="9"/>
      <c r="Q266" s="8"/>
      <c r="R266" s="9"/>
      <c r="S266" s="8">
        <v>15919298</v>
      </c>
      <c r="T266" s="8">
        <v>43.3</v>
      </c>
    </row>
    <row r="267" spans="3:20">
      <c r="C267" s="10" t="s">
        <v>282</v>
      </c>
      <c r="D267" s="8">
        <v>16.2</v>
      </c>
      <c r="E267" s="9">
        <v>15.14</v>
      </c>
      <c r="F267" s="8">
        <v>33.58</v>
      </c>
      <c r="G267" s="9">
        <v>30.52</v>
      </c>
      <c r="H267" s="8">
        <v>66.22</v>
      </c>
      <c r="I267" s="8">
        <v>6937170</v>
      </c>
      <c r="J267" s="9">
        <v>6028845</v>
      </c>
      <c r="K267" s="8">
        <f t="shared" si="16"/>
        <v>3219540.597</v>
      </c>
      <c r="L267" s="8">
        <f t="shared" si="17"/>
        <v>2917358.0955</v>
      </c>
      <c r="M267" s="8">
        <f t="shared" si="18"/>
        <v>3261857.334</v>
      </c>
      <c r="N267" s="8">
        <f t="shared" si="19"/>
        <v>2732272.554</v>
      </c>
      <c r="O267" s="8">
        <v>46.41</v>
      </c>
      <c r="P267" s="9">
        <v>48.39</v>
      </c>
      <c r="Q267" s="8">
        <v>47.02</v>
      </c>
      <c r="R267" s="9">
        <v>45.32</v>
      </c>
      <c r="S267" s="8">
        <v>7559236</v>
      </c>
      <c r="T267" s="8">
        <v>19.31</v>
      </c>
    </row>
    <row r="268" spans="3:20">
      <c r="C268" s="10" t="s">
        <v>283</v>
      </c>
      <c r="D268" s="8">
        <v>3.27</v>
      </c>
      <c r="E268" s="9">
        <v>3.22</v>
      </c>
      <c r="F268" s="8">
        <v>7.63</v>
      </c>
      <c r="G268" s="9">
        <v>7.15</v>
      </c>
      <c r="H268" s="8">
        <v>18.77</v>
      </c>
      <c r="I268" s="8">
        <v>3008419</v>
      </c>
      <c r="J268" s="9">
        <v>2539238</v>
      </c>
      <c r="K268" s="8">
        <f t="shared" si="16"/>
        <v>1760225.9569</v>
      </c>
      <c r="L268" s="8">
        <f t="shared" si="17"/>
        <v>1495357.2582</v>
      </c>
      <c r="M268" s="8">
        <f t="shared" si="18"/>
        <v>1030985.1913</v>
      </c>
      <c r="N268" s="8">
        <f t="shared" si="19"/>
        <v>839726.0066</v>
      </c>
      <c r="O268" s="8">
        <v>58.51</v>
      </c>
      <c r="P268" s="9">
        <v>58.89</v>
      </c>
      <c r="Q268" s="8">
        <v>34.27</v>
      </c>
      <c r="R268" s="9">
        <v>33.07</v>
      </c>
      <c r="S268" s="8">
        <v>3288317</v>
      </c>
      <c r="T268" s="8">
        <v>12</v>
      </c>
    </row>
    <row r="269" spans="3:20">
      <c r="C269" s="10" t="s">
        <v>284</v>
      </c>
      <c r="D269" s="8">
        <v>6.68</v>
      </c>
      <c r="E269" s="9">
        <v>6.16</v>
      </c>
      <c r="F269" s="8">
        <v>19.58</v>
      </c>
      <c r="G269" s="9">
        <v>19.49</v>
      </c>
      <c r="H269" s="8">
        <v>30.99</v>
      </c>
      <c r="I269" s="8">
        <v>5405353</v>
      </c>
      <c r="J269" s="9">
        <v>4645307</v>
      </c>
      <c r="K269" s="8">
        <f t="shared" si="16"/>
        <v>2505921.6508</v>
      </c>
      <c r="L269" s="8">
        <f t="shared" si="17"/>
        <v>2030463.6897</v>
      </c>
      <c r="M269" s="8">
        <f t="shared" si="18"/>
        <v>1937819.0505</v>
      </c>
      <c r="N269" s="8">
        <f t="shared" si="19"/>
        <v>1639793.371</v>
      </c>
      <c r="O269" s="8">
        <v>46.36</v>
      </c>
      <c r="P269" s="9">
        <v>43.71</v>
      </c>
      <c r="Q269" s="8">
        <v>35.85</v>
      </c>
      <c r="R269" s="9">
        <v>35.3</v>
      </c>
      <c r="S269" s="8">
        <v>3783656</v>
      </c>
      <c r="T269" s="8">
        <v>8.96</v>
      </c>
    </row>
    <row r="270" spans="3:20">
      <c r="C270" s="10" t="s">
        <v>285</v>
      </c>
      <c r="D270" s="8">
        <v>1.71</v>
      </c>
      <c r="E270" s="9">
        <v>1.85</v>
      </c>
      <c r="F270" s="8">
        <v>7.92</v>
      </c>
      <c r="G270" s="9">
        <v>7.97</v>
      </c>
      <c r="H270" s="8">
        <v>11.47</v>
      </c>
      <c r="I270" s="8">
        <v>1457813</v>
      </c>
      <c r="J270" s="9">
        <v>1237372</v>
      </c>
      <c r="K270" s="8">
        <f t="shared" si="16"/>
        <v>583708.3252</v>
      </c>
      <c r="L270" s="8">
        <f t="shared" si="17"/>
        <v>492969.0048</v>
      </c>
      <c r="M270" s="8">
        <f t="shared" si="18"/>
        <v>582250.5122</v>
      </c>
      <c r="N270" s="8">
        <f t="shared" si="19"/>
        <v>493711.428</v>
      </c>
      <c r="O270" s="8">
        <v>40.04</v>
      </c>
      <c r="P270" s="9">
        <v>39.84</v>
      </c>
      <c r="Q270" s="8">
        <v>39.94</v>
      </c>
      <c r="R270" s="9">
        <v>39.9</v>
      </c>
      <c r="S270" s="8">
        <v>1288089</v>
      </c>
      <c r="T270" s="8">
        <v>3.03</v>
      </c>
    </row>
    <row r="271" spans="3:20">
      <c r="C271" s="7" t="s">
        <v>286</v>
      </c>
      <c r="D271" s="8">
        <v>40.71</v>
      </c>
      <c r="E271" s="9">
        <v>33.74</v>
      </c>
      <c r="F271" s="8">
        <v>113.07</v>
      </c>
      <c r="G271" s="9">
        <v>107.31</v>
      </c>
      <c r="H271" s="8">
        <v>197.72</v>
      </c>
      <c r="I271" s="8"/>
      <c r="J271" s="13"/>
      <c r="K271" s="8">
        <f t="shared" si="16"/>
        <v>0</v>
      </c>
      <c r="L271" s="8">
        <f t="shared" si="17"/>
        <v>0</v>
      </c>
      <c r="M271" s="8">
        <f t="shared" si="18"/>
        <v>0</v>
      </c>
      <c r="N271" s="8">
        <f t="shared" si="19"/>
        <v>0</v>
      </c>
      <c r="O271" s="8"/>
      <c r="P271" s="9"/>
      <c r="Q271" s="8"/>
      <c r="R271" s="9"/>
      <c r="S271" s="8">
        <v>31660332</v>
      </c>
      <c r="T271" s="8">
        <v>54.72</v>
      </c>
    </row>
    <row r="272" spans="3:20">
      <c r="C272" s="10" t="s">
        <v>287</v>
      </c>
      <c r="D272" s="8">
        <v>19.63</v>
      </c>
      <c r="E272" s="9">
        <v>17.96</v>
      </c>
      <c r="F272" s="8">
        <v>49.91</v>
      </c>
      <c r="G272" s="9">
        <v>47.53</v>
      </c>
      <c r="H272" s="8">
        <v>87.71</v>
      </c>
      <c r="I272" s="8">
        <v>14050473</v>
      </c>
      <c r="J272" s="9">
        <v>12072855</v>
      </c>
      <c r="K272" s="8">
        <f t="shared" si="16"/>
        <v>6466027.6746</v>
      </c>
      <c r="L272" s="8">
        <f t="shared" si="17"/>
        <v>5571622.5825</v>
      </c>
      <c r="M272" s="8">
        <f t="shared" si="18"/>
        <v>6645873.729</v>
      </c>
      <c r="N272" s="8">
        <f t="shared" si="19"/>
        <v>5685107.4195</v>
      </c>
      <c r="O272" s="8">
        <v>46.02</v>
      </c>
      <c r="P272" s="9">
        <v>46.15</v>
      </c>
      <c r="Q272" s="8">
        <v>47.3</v>
      </c>
      <c r="R272" s="9">
        <v>47.09</v>
      </c>
      <c r="S272" s="8">
        <v>16144998</v>
      </c>
      <c r="T272" s="8">
        <v>21.99</v>
      </c>
    </row>
    <row r="273" spans="3:20">
      <c r="C273" s="10" t="s">
        <v>288</v>
      </c>
      <c r="D273" s="8">
        <v>6.53</v>
      </c>
      <c r="E273" s="9">
        <v>5.33</v>
      </c>
      <c r="F273" s="8">
        <v>14.76</v>
      </c>
      <c r="G273" s="9">
        <v>14.49</v>
      </c>
      <c r="H273" s="8">
        <v>29.34</v>
      </c>
      <c r="I273" s="8">
        <v>6504206</v>
      </c>
      <c r="J273" s="9">
        <v>5368252</v>
      </c>
      <c r="K273" s="8">
        <f t="shared" si="16"/>
        <v>3546093.1112</v>
      </c>
      <c r="L273" s="8">
        <f t="shared" si="17"/>
        <v>2894561.4784</v>
      </c>
      <c r="M273" s="8">
        <f t="shared" si="18"/>
        <v>1771095.2938</v>
      </c>
      <c r="N273" s="8">
        <f t="shared" si="19"/>
        <v>1496131.8324</v>
      </c>
      <c r="O273" s="8">
        <v>54.52</v>
      </c>
      <c r="P273" s="9">
        <v>53.92</v>
      </c>
      <c r="Q273" s="8">
        <v>27.23</v>
      </c>
      <c r="R273" s="9">
        <v>27.87</v>
      </c>
      <c r="S273" s="8">
        <v>6078810</v>
      </c>
      <c r="T273" s="8">
        <v>13.19</v>
      </c>
    </row>
    <row r="274" spans="3:20">
      <c r="C274" s="10" t="s">
        <v>289</v>
      </c>
      <c r="D274" s="8">
        <v>4.98</v>
      </c>
      <c r="E274" s="9">
        <v>2.86</v>
      </c>
      <c r="F274" s="8">
        <v>9.35</v>
      </c>
      <c r="G274" s="9">
        <v>9.19</v>
      </c>
      <c r="H274" s="8">
        <v>16.99</v>
      </c>
      <c r="I274" s="8">
        <v>4959279</v>
      </c>
      <c r="J274" s="9">
        <v>4158666</v>
      </c>
      <c r="K274" s="8">
        <f t="shared" si="16"/>
        <v>3028135.7574</v>
      </c>
      <c r="L274" s="8">
        <f t="shared" si="17"/>
        <v>2456939.8728</v>
      </c>
      <c r="M274" s="8">
        <f t="shared" si="18"/>
        <v>1398516.678</v>
      </c>
      <c r="N274" s="8">
        <f t="shared" si="19"/>
        <v>1248847.3998</v>
      </c>
      <c r="O274" s="8">
        <v>61.06</v>
      </c>
      <c r="P274" s="9">
        <v>59.08</v>
      </c>
      <c r="Q274" s="8">
        <v>28.2</v>
      </c>
      <c r="R274" s="9">
        <v>30.03</v>
      </c>
      <c r="S274" s="8">
        <v>6154537</v>
      </c>
      <c r="T274" s="8">
        <v>7.87</v>
      </c>
    </row>
    <row r="275" spans="3:20">
      <c r="C275" s="10" t="s">
        <v>290</v>
      </c>
      <c r="D275" s="8">
        <v>2.68</v>
      </c>
      <c r="E275" s="9">
        <v>1.68</v>
      </c>
      <c r="F275" s="8">
        <v>8.02</v>
      </c>
      <c r="G275" s="9">
        <v>6.68</v>
      </c>
      <c r="H275" s="8">
        <v>15.46</v>
      </c>
      <c r="I275" s="8">
        <v>1623779</v>
      </c>
      <c r="J275" s="9">
        <v>1354865</v>
      </c>
      <c r="K275" s="8">
        <f t="shared" si="16"/>
        <v>455470.0095</v>
      </c>
      <c r="L275" s="8">
        <f t="shared" si="17"/>
        <v>360258.6035</v>
      </c>
      <c r="M275" s="8">
        <f t="shared" si="18"/>
        <v>643990.7514</v>
      </c>
      <c r="N275" s="8">
        <f t="shared" si="19"/>
        <v>537339.459</v>
      </c>
      <c r="O275" s="8">
        <v>28.05</v>
      </c>
      <c r="P275" s="9">
        <v>26.59</v>
      </c>
      <c r="Q275" s="8">
        <v>39.66</v>
      </c>
      <c r="R275" s="9">
        <v>39.66</v>
      </c>
      <c r="S275" s="8">
        <v>572743</v>
      </c>
      <c r="T275" s="8">
        <v>2.37</v>
      </c>
    </row>
    <row r="276" spans="3:20">
      <c r="C276" s="10" t="s">
        <v>291</v>
      </c>
      <c r="D276" s="8">
        <v>1.39</v>
      </c>
      <c r="E276" s="13">
        <v>1.42</v>
      </c>
      <c r="F276" s="8">
        <v>11.86</v>
      </c>
      <c r="G276" s="9">
        <v>11.53</v>
      </c>
      <c r="H276" s="8">
        <v>16.09</v>
      </c>
      <c r="I276" s="8">
        <v>2266935</v>
      </c>
      <c r="J276" s="9">
        <v>1956234</v>
      </c>
      <c r="K276" s="8">
        <f t="shared" si="16"/>
        <v>982943.016</v>
      </c>
      <c r="L276" s="8">
        <f t="shared" si="17"/>
        <v>818879.5524</v>
      </c>
      <c r="M276" s="8">
        <f t="shared" si="18"/>
        <v>740380.971</v>
      </c>
      <c r="N276" s="8">
        <f t="shared" si="19"/>
        <v>635971.6734</v>
      </c>
      <c r="O276" s="8">
        <v>43.36</v>
      </c>
      <c r="P276" s="9">
        <v>41.86</v>
      </c>
      <c r="Q276" s="8">
        <v>32.66</v>
      </c>
      <c r="R276" s="9">
        <v>32.51</v>
      </c>
      <c r="S276" s="8">
        <v>1242381</v>
      </c>
      <c r="T276" s="8">
        <v>3.47</v>
      </c>
    </row>
    <row r="277" spans="3:20">
      <c r="C277" s="10" t="s">
        <v>292</v>
      </c>
      <c r="D277" s="8">
        <v>0.7</v>
      </c>
      <c r="E277" s="13">
        <v>0.33</v>
      </c>
      <c r="F277" s="8">
        <v>4.92</v>
      </c>
      <c r="G277" s="9">
        <v>4.5</v>
      </c>
      <c r="H277" s="8">
        <v>7.36</v>
      </c>
      <c r="I277" s="8">
        <v>848176</v>
      </c>
      <c r="J277" s="9">
        <v>701749</v>
      </c>
      <c r="K277" s="8">
        <f t="shared" si="16"/>
        <v>280322.168</v>
      </c>
      <c r="L277" s="8">
        <f t="shared" si="17"/>
        <v>221542.1593</v>
      </c>
      <c r="M277" s="8">
        <f t="shared" si="18"/>
        <v>383375.552</v>
      </c>
      <c r="N277" s="8">
        <f t="shared" si="19"/>
        <v>325962.4105</v>
      </c>
      <c r="O277" s="8">
        <v>33.05</v>
      </c>
      <c r="P277" s="9">
        <v>31.57</v>
      </c>
      <c r="Q277" s="8">
        <v>45.2</v>
      </c>
      <c r="R277" s="9">
        <v>46.45</v>
      </c>
      <c r="S277" s="8">
        <v>292707</v>
      </c>
      <c r="T277" s="8">
        <v>1.31</v>
      </c>
    </row>
    <row r="278" spans="3:20">
      <c r="C278" s="10" t="s">
        <v>293</v>
      </c>
      <c r="D278" s="8">
        <v>2.93</v>
      </c>
      <c r="E278" s="13">
        <v>2.68</v>
      </c>
      <c r="F278" s="8">
        <v>7.67</v>
      </c>
      <c r="G278" s="9">
        <v>7.36</v>
      </c>
      <c r="H278" s="8">
        <v>13.83</v>
      </c>
      <c r="I278" s="8">
        <v>1515080</v>
      </c>
      <c r="J278" s="9">
        <v>1246806</v>
      </c>
      <c r="K278" s="8">
        <f t="shared" si="16"/>
        <v>447403.124</v>
      </c>
      <c r="L278" s="8">
        <f t="shared" si="17"/>
        <v>359329.4892</v>
      </c>
      <c r="M278" s="8">
        <f t="shared" si="18"/>
        <v>574215.32</v>
      </c>
      <c r="N278" s="8">
        <f t="shared" si="19"/>
        <v>471666.7098</v>
      </c>
      <c r="O278" s="8">
        <v>29.53</v>
      </c>
      <c r="P278" s="9">
        <v>28.82</v>
      </c>
      <c r="Q278" s="8">
        <v>37.9</v>
      </c>
      <c r="R278" s="9">
        <v>37.83</v>
      </c>
      <c r="S278" s="8">
        <v>633882</v>
      </c>
      <c r="T278" s="8">
        <v>2.62</v>
      </c>
    </row>
    <row r="279" spans="3:20">
      <c r="C279" s="10" t="s">
        <v>294</v>
      </c>
      <c r="D279" s="8">
        <v>1.87</v>
      </c>
      <c r="E279" s="13">
        <v>1.48</v>
      </c>
      <c r="F279" s="8">
        <v>6.58</v>
      </c>
      <c r="G279" s="9">
        <v>6.03</v>
      </c>
      <c r="H279" s="8">
        <v>10.94</v>
      </c>
      <c r="I279" s="8">
        <v>1357830</v>
      </c>
      <c r="J279" s="9">
        <v>1141738</v>
      </c>
      <c r="K279" s="8">
        <f t="shared" si="16"/>
        <v>448762.815</v>
      </c>
      <c r="L279" s="8">
        <f t="shared" si="17"/>
        <v>378486.147</v>
      </c>
      <c r="M279" s="8">
        <f t="shared" si="18"/>
        <v>416446.461</v>
      </c>
      <c r="N279" s="8">
        <f t="shared" si="19"/>
        <v>352568.6944</v>
      </c>
      <c r="O279" s="8">
        <v>33.05</v>
      </c>
      <c r="P279" s="9">
        <v>33.15</v>
      </c>
      <c r="Q279" s="8">
        <v>30.67</v>
      </c>
      <c r="R279" s="9">
        <v>30.88</v>
      </c>
      <c r="S279" s="8">
        <v>540274</v>
      </c>
      <c r="T279" s="8">
        <v>1.9</v>
      </c>
    </row>
    <row r="280" spans="3:20">
      <c r="C280" s="7" t="s">
        <v>295</v>
      </c>
      <c r="D280" s="8">
        <v>0.36</v>
      </c>
      <c r="E280" s="13"/>
      <c r="F280" s="8">
        <v>7.27</v>
      </c>
      <c r="G280" s="9"/>
      <c r="H280" s="8">
        <v>8.83</v>
      </c>
      <c r="I280" s="8"/>
      <c r="J280" s="9"/>
      <c r="K280" s="8">
        <f t="shared" si="16"/>
        <v>0</v>
      </c>
      <c r="L280" s="8">
        <f t="shared" si="17"/>
        <v>0</v>
      </c>
      <c r="M280" s="8">
        <f t="shared" si="18"/>
        <v>0</v>
      </c>
      <c r="N280" s="8">
        <f t="shared" si="19"/>
        <v>0</v>
      </c>
      <c r="O280" s="8"/>
      <c r="P280" s="9"/>
      <c r="Q280" s="8"/>
      <c r="R280" s="9"/>
      <c r="S280" s="8">
        <v>207133</v>
      </c>
      <c r="T280" s="8">
        <v>1.37</v>
      </c>
    </row>
    <row r="281" spans="3:20">
      <c r="C281" s="10" t="s">
        <v>296</v>
      </c>
      <c r="D281" s="8">
        <v>0.36</v>
      </c>
      <c r="E281" s="13"/>
      <c r="F281" s="8">
        <v>7.27</v>
      </c>
      <c r="G281" s="9"/>
      <c r="H281" s="8">
        <v>8.83</v>
      </c>
      <c r="I281" s="8">
        <v>1219100</v>
      </c>
      <c r="J281" s="9"/>
      <c r="K281" s="8">
        <f t="shared" si="16"/>
        <v>312089.6</v>
      </c>
      <c r="L281" s="8">
        <f t="shared" si="17"/>
        <v>0</v>
      </c>
      <c r="M281" s="8">
        <f t="shared" si="18"/>
        <v>832767.21</v>
      </c>
      <c r="N281" s="8">
        <f t="shared" si="19"/>
        <v>0</v>
      </c>
      <c r="O281" s="8">
        <v>25.6</v>
      </c>
      <c r="P281" s="9"/>
      <c r="Q281" s="8">
        <v>68.31</v>
      </c>
      <c r="R281" s="9"/>
      <c r="S281" s="8">
        <v>207133</v>
      </c>
      <c r="T281" s="8">
        <v>1.37</v>
      </c>
    </row>
    <row r="282" spans="3:20">
      <c r="C282" s="7" t="s">
        <v>297</v>
      </c>
      <c r="D282" s="8">
        <v>84.81</v>
      </c>
      <c r="E282" s="13">
        <v>83.74</v>
      </c>
      <c r="F282" s="8">
        <v>188.94</v>
      </c>
      <c r="G282" s="9">
        <v>186.73</v>
      </c>
      <c r="H282" s="8">
        <v>330.87</v>
      </c>
      <c r="I282" s="8"/>
      <c r="J282" s="9"/>
      <c r="K282" s="8">
        <f t="shared" si="16"/>
        <v>0</v>
      </c>
      <c r="L282" s="8">
        <f t="shared" si="17"/>
        <v>0</v>
      </c>
      <c r="M282" s="8">
        <f t="shared" si="18"/>
        <v>0</v>
      </c>
      <c r="N282" s="8">
        <f t="shared" si="19"/>
        <v>0</v>
      </c>
      <c r="O282" s="8"/>
      <c r="P282" s="9"/>
      <c r="Q282" s="8"/>
      <c r="R282" s="9"/>
      <c r="S282" s="8">
        <v>53303101</v>
      </c>
      <c r="T282" s="8">
        <v>115.99</v>
      </c>
    </row>
    <row r="283" spans="3:20">
      <c r="C283" s="10" t="s">
        <v>298</v>
      </c>
      <c r="D283" s="8">
        <v>44.36</v>
      </c>
      <c r="E283" s="13">
        <v>43.59</v>
      </c>
      <c r="F283" s="8">
        <v>68.22</v>
      </c>
      <c r="G283" s="9">
        <v>68.06</v>
      </c>
      <c r="H283" s="8">
        <v>129.4</v>
      </c>
      <c r="I283" s="8">
        <v>17637300</v>
      </c>
      <c r="J283" s="9">
        <v>14736800</v>
      </c>
      <c r="K283" s="8">
        <f t="shared" si="16"/>
        <v>7725137.4</v>
      </c>
      <c r="L283" s="8">
        <f t="shared" si="17"/>
        <v>6388402.8</v>
      </c>
      <c r="M283" s="8">
        <f t="shared" si="18"/>
        <v>9086736.96</v>
      </c>
      <c r="N283" s="8">
        <f t="shared" si="19"/>
        <v>7641030.8</v>
      </c>
      <c r="O283" s="8">
        <v>43.8</v>
      </c>
      <c r="P283" s="9">
        <v>43.35</v>
      </c>
      <c r="Q283" s="8">
        <v>51.52</v>
      </c>
      <c r="R283" s="9">
        <v>51.85</v>
      </c>
      <c r="S283" s="8">
        <v>15770493</v>
      </c>
      <c r="T283" s="8">
        <v>38.55</v>
      </c>
    </row>
    <row r="284" spans="3:20">
      <c r="C284" s="10" t="s">
        <v>299</v>
      </c>
      <c r="D284" s="8">
        <v>1.53</v>
      </c>
      <c r="E284" s="13">
        <v>1.7</v>
      </c>
      <c r="F284" s="8">
        <v>3.89</v>
      </c>
      <c r="G284" s="9">
        <v>3.8</v>
      </c>
      <c r="H284" s="8">
        <v>9.07</v>
      </c>
      <c r="I284" s="8">
        <v>1022700</v>
      </c>
      <c r="J284" s="9">
        <v>836310</v>
      </c>
      <c r="K284" s="8">
        <f t="shared" si="16"/>
        <v>588052.5</v>
      </c>
      <c r="L284" s="8">
        <f t="shared" si="17"/>
        <v>462981.216</v>
      </c>
      <c r="M284" s="8">
        <f t="shared" si="18"/>
        <v>355695.06</v>
      </c>
      <c r="N284" s="8">
        <f t="shared" si="19"/>
        <v>310020.117</v>
      </c>
      <c r="O284" s="8">
        <v>57.5</v>
      </c>
      <c r="P284" s="9">
        <v>55.36</v>
      </c>
      <c r="Q284" s="8">
        <v>34.78</v>
      </c>
      <c r="R284" s="9">
        <v>37.07</v>
      </c>
      <c r="S284" s="8">
        <v>1238363</v>
      </c>
      <c r="T284" s="8">
        <v>5.48</v>
      </c>
    </row>
    <row r="285" spans="3:20">
      <c r="C285" s="10" t="s">
        <v>300</v>
      </c>
      <c r="D285" s="8">
        <v>12.19</v>
      </c>
      <c r="E285" s="13">
        <v>11.97</v>
      </c>
      <c r="F285" s="8">
        <v>15.98</v>
      </c>
      <c r="G285" s="9">
        <v>15.63</v>
      </c>
      <c r="H285" s="8">
        <v>31.45</v>
      </c>
      <c r="I285" s="8">
        <v>5817500</v>
      </c>
      <c r="J285" s="9">
        <v>4769300</v>
      </c>
      <c r="K285" s="8">
        <f t="shared" si="16"/>
        <v>3444541.75</v>
      </c>
      <c r="L285" s="8">
        <f t="shared" si="17"/>
        <v>2798625.24</v>
      </c>
      <c r="M285" s="8">
        <f t="shared" si="18"/>
        <v>1764447.75</v>
      </c>
      <c r="N285" s="8">
        <f t="shared" si="19"/>
        <v>1473713.7</v>
      </c>
      <c r="O285" s="8">
        <v>59.21</v>
      </c>
      <c r="P285" s="9">
        <v>58.68</v>
      </c>
      <c r="Q285" s="8">
        <v>30.33</v>
      </c>
      <c r="R285" s="9">
        <v>30.9</v>
      </c>
      <c r="S285" s="8">
        <v>6722001</v>
      </c>
      <c r="T285" s="8">
        <v>17.04</v>
      </c>
    </row>
    <row r="286" spans="3:20">
      <c r="C286" s="10" t="s">
        <v>301</v>
      </c>
      <c r="D286" s="8">
        <v>10.04</v>
      </c>
      <c r="E286" s="13">
        <v>10.39</v>
      </c>
      <c r="F286" s="8">
        <v>20.15</v>
      </c>
      <c r="G286" s="9">
        <v>19.97</v>
      </c>
      <c r="H286" s="8">
        <v>36.76</v>
      </c>
      <c r="I286" s="8">
        <v>5858860</v>
      </c>
      <c r="J286" s="9">
        <v>4839650</v>
      </c>
      <c r="K286" s="8">
        <f t="shared" si="16"/>
        <v>2667538.958</v>
      </c>
      <c r="L286" s="8">
        <f t="shared" si="17"/>
        <v>2177358.535</v>
      </c>
      <c r="M286" s="8">
        <f t="shared" si="18"/>
        <v>1979122.908</v>
      </c>
      <c r="N286" s="8">
        <f t="shared" si="19"/>
        <v>1678874.585</v>
      </c>
      <c r="O286" s="8">
        <v>45.53</v>
      </c>
      <c r="P286" s="9">
        <v>44.99</v>
      </c>
      <c r="Q286" s="8">
        <v>33.78</v>
      </c>
      <c r="R286" s="9">
        <v>34.69</v>
      </c>
      <c r="S286" s="8">
        <v>5833800</v>
      </c>
      <c r="T286" s="8">
        <v>16.18</v>
      </c>
    </row>
    <row r="287" spans="3:20">
      <c r="C287" s="10" t="s">
        <v>302</v>
      </c>
      <c r="D287" s="8">
        <v>6.44</v>
      </c>
      <c r="E287" s="13">
        <v>5.83</v>
      </c>
      <c r="F287" s="8">
        <v>19.66</v>
      </c>
      <c r="G287" s="9">
        <v>19.36</v>
      </c>
      <c r="H287" s="8">
        <v>34.51</v>
      </c>
      <c r="I287" s="8">
        <v>4248820</v>
      </c>
      <c r="J287" s="9">
        <v>3500700</v>
      </c>
      <c r="K287" s="8">
        <f t="shared" si="16"/>
        <v>1971877.362</v>
      </c>
      <c r="L287" s="8">
        <f t="shared" si="17"/>
        <v>1612422.42</v>
      </c>
      <c r="M287" s="8">
        <f t="shared" si="18"/>
        <v>1474765.422</v>
      </c>
      <c r="N287" s="8">
        <f t="shared" si="19"/>
        <v>1252200.39</v>
      </c>
      <c r="O287" s="8">
        <v>46.41</v>
      </c>
      <c r="P287" s="9">
        <v>46.06</v>
      </c>
      <c r="Q287" s="8">
        <v>34.71</v>
      </c>
      <c r="R287" s="9">
        <v>35.77</v>
      </c>
      <c r="S287" s="8">
        <v>4489992</v>
      </c>
      <c r="T287" s="8">
        <v>12.9</v>
      </c>
    </row>
    <row r="288" spans="3:20">
      <c r="C288" s="10" t="s">
        <v>303</v>
      </c>
      <c r="D288" s="8">
        <v>1.09</v>
      </c>
      <c r="E288" s="13">
        <v>1.14</v>
      </c>
      <c r="F288" s="8">
        <v>12.98</v>
      </c>
      <c r="G288" s="9">
        <v>12.71</v>
      </c>
      <c r="H288" s="8">
        <v>21.43</v>
      </c>
      <c r="I288" s="8">
        <v>6100780</v>
      </c>
      <c r="J288" s="9">
        <v>4531110</v>
      </c>
      <c r="K288" s="8">
        <f t="shared" si="16"/>
        <v>4947122.502</v>
      </c>
      <c r="L288" s="8">
        <f t="shared" si="17"/>
        <v>3561905.571</v>
      </c>
      <c r="M288" s="8">
        <f t="shared" si="18"/>
        <v>740634.692</v>
      </c>
      <c r="N288" s="8">
        <f t="shared" si="19"/>
        <v>618496.515</v>
      </c>
      <c r="O288" s="8">
        <v>81.09</v>
      </c>
      <c r="P288" s="9">
        <v>78.61</v>
      </c>
      <c r="Q288" s="8">
        <v>12.14</v>
      </c>
      <c r="R288" s="9">
        <v>13.65</v>
      </c>
      <c r="S288" s="8">
        <v>7956396</v>
      </c>
      <c r="T288" s="8">
        <v>7.5</v>
      </c>
    </row>
    <row r="289" spans="3:20">
      <c r="C289" s="10" t="s">
        <v>304</v>
      </c>
      <c r="D289" s="8">
        <v>5.84</v>
      </c>
      <c r="E289" s="13">
        <v>5.99</v>
      </c>
      <c r="F289" s="8">
        <v>14.51</v>
      </c>
      <c r="G289" s="9">
        <v>14.27</v>
      </c>
      <c r="H289" s="8">
        <v>23.49</v>
      </c>
      <c r="I289" s="8">
        <v>2910899</v>
      </c>
      <c r="J289" s="9">
        <v>2467900</v>
      </c>
      <c r="K289" s="8">
        <f t="shared" si="16"/>
        <v>1162030.8808</v>
      </c>
      <c r="L289" s="8">
        <f t="shared" si="17"/>
        <v>993329.75</v>
      </c>
      <c r="M289" s="8">
        <f t="shared" si="18"/>
        <v>1076450.4502</v>
      </c>
      <c r="N289" s="8">
        <f t="shared" si="19"/>
        <v>918058.8</v>
      </c>
      <c r="O289" s="8">
        <v>39.92</v>
      </c>
      <c r="P289" s="9">
        <v>40.25</v>
      </c>
      <c r="Q289" s="8">
        <v>36.98</v>
      </c>
      <c r="R289" s="9">
        <v>37.2</v>
      </c>
      <c r="S289" s="8">
        <v>2359405</v>
      </c>
      <c r="T289" s="8">
        <v>7.8</v>
      </c>
    </row>
    <row r="290" spans="3:20">
      <c r="C290" s="10" t="s">
        <v>305</v>
      </c>
      <c r="D290" s="8">
        <v>1.49</v>
      </c>
      <c r="E290" s="13">
        <v>1.34</v>
      </c>
      <c r="F290" s="8">
        <v>15.37</v>
      </c>
      <c r="G290" s="9">
        <v>14.88</v>
      </c>
      <c r="H290" s="8">
        <v>20.93</v>
      </c>
      <c r="I290" s="8">
        <v>6723120</v>
      </c>
      <c r="J290" s="9">
        <v>4394720</v>
      </c>
      <c r="K290" s="8">
        <f t="shared" si="16"/>
        <v>5021498.328</v>
      </c>
      <c r="L290" s="8">
        <f t="shared" si="17"/>
        <v>2996320.096</v>
      </c>
      <c r="M290" s="8">
        <f t="shared" si="18"/>
        <v>1220918.592</v>
      </c>
      <c r="N290" s="8">
        <f t="shared" si="19"/>
        <v>1045503.888</v>
      </c>
      <c r="O290" s="8">
        <v>74.69</v>
      </c>
      <c r="P290" s="9">
        <v>68.18</v>
      </c>
      <c r="Q290" s="8">
        <v>18.16</v>
      </c>
      <c r="R290" s="9">
        <v>23.79</v>
      </c>
      <c r="S290" s="8">
        <v>7551551</v>
      </c>
      <c r="T290" s="8">
        <v>6.36</v>
      </c>
    </row>
    <row r="291" spans="3:20">
      <c r="C291" s="10" t="s">
        <v>306</v>
      </c>
      <c r="D291" s="8">
        <v>0.89</v>
      </c>
      <c r="E291" s="13">
        <v>0.92</v>
      </c>
      <c r="F291" s="8">
        <v>9.65</v>
      </c>
      <c r="G291" s="9">
        <v>9.76</v>
      </c>
      <c r="H291" s="8">
        <v>11.85</v>
      </c>
      <c r="I291" s="8">
        <v>1873700</v>
      </c>
      <c r="J291" s="9">
        <v>1572362</v>
      </c>
      <c r="K291" s="8">
        <f t="shared" si="16"/>
        <v>590590.24</v>
      </c>
      <c r="L291" s="8">
        <f t="shared" si="17"/>
        <v>454255.3818</v>
      </c>
      <c r="M291" s="8">
        <f t="shared" si="18"/>
        <v>796322.5</v>
      </c>
      <c r="N291" s="8">
        <f t="shared" si="19"/>
        <v>691996.5162</v>
      </c>
      <c r="O291" s="8">
        <v>31.52</v>
      </c>
      <c r="P291" s="9">
        <v>28.89</v>
      </c>
      <c r="Q291" s="8">
        <v>42.5</v>
      </c>
      <c r="R291" s="9">
        <v>44.01</v>
      </c>
      <c r="S291" s="8">
        <v>780300</v>
      </c>
      <c r="T291" s="8">
        <v>2.16</v>
      </c>
    </row>
    <row r="292" spans="3:20">
      <c r="C292" s="10" t="s">
        <v>307</v>
      </c>
      <c r="D292" s="8">
        <v>0.94</v>
      </c>
      <c r="E292" s="13">
        <v>0.87</v>
      </c>
      <c r="F292" s="8">
        <v>8.53</v>
      </c>
      <c r="G292" s="9">
        <v>8.29</v>
      </c>
      <c r="H292" s="8">
        <v>11.98</v>
      </c>
      <c r="I292" s="8">
        <v>1357980</v>
      </c>
      <c r="J292" s="9">
        <v>1141600</v>
      </c>
      <c r="K292" s="8">
        <f t="shared" si="16"/>
        <v>496070.094</v>
      </c>
      <c r="L292" s="8">
        <f t="shared" si="17"/>
        <v>410861.84</v>
      </c>
      <c r="M292" s="8">
        <f t="shared" si="18"/>
        <v>520921.128</v>
      </c>
      <c r="N292" s="8">
        <f t="shared" si="19"/>
        <v>447621.36</v>
      </c>
      <c r="O292" s="8">
        <v>36.53</v>
      </c>
      <c r="P292" s="9">
        <v>35.99</v>
      </c>
      <c r="Q292" s="8">
        <v>38.36</v>
      </c>
      <c r="R292" s="9">
        <v>39.21</v>
      </c>
      <c r="S292" s="8">
        <v>600800</v>
      </c>
      <c r="T292" s="8">
        <v>2.02</v>
      </c>
    </row>
    <row r="293" spans="3:20">
      <c r="C293" s="7" t="s">
        <v>308</v>
      </c>
      <c r="D293" s="8">
        <v>38.42</v>
      </c>
      <c r="E293" s="13">
        <v>38.5</v>
      </c>
      <c r="F293" s="8">
        <v>100.15</v>
      </c>
      <c r="G293" s="9">
        <v>98.06</v>
      </c>
      <c r="H293" s="8">
        <v>173.94</v>
      </c>
      <c r="I293" s="8"/>
      <c r="J293" s="9"/>
      <c r="K293" s="8">
        <f t="shared" si="16"/>
        <v>0</v>
      </c>
      <c r="L293" s="8">
        <f t="shared" si="17"/>
        <v>0</v>
      </c>
      <c r="M293" s="8">
        <f t="shared" si="18"/>
        <v>0</v>
      </c>
      <c r="N293" s="8">
        <f t="shared" si="19"/>
        <v>0</v>
      </c>
      <c r="O293" s="8"/>
      <c r="P293" s="9"/>
      <c r="Q293" s="8"/>
      <c r="R293" s="9"/>
      <c r="S293" s="8">
        <v>31949246</v>
      </c>
      <c r="T293" s="8">
        <v>62.55</v>
      </c>
    </row>
    <row r="294" spans="3:20">
      <c r="C294" s="10" t="s">
        <v>309</v>
      </c>
      <c r="D294" s="8">
        <v>15.42</v>
      </c>
      <c r="E294" s="13">
        <v>15.42</v>
      </c>
      <c r="F294" s="8">
        <v>28.43</v>
      </c>
      <c r="G294" s="9">
        <v>28.68</v>
      </c>
      <c r="H294" s="8">
        <v>56.46</v>
      </c>
      <c r="I294" s="8">
        <v>7327581</v>
      </c>
      <c r="J294" s="9">
        <v>6384705</v>
      </c>
      <c r="K294" s="8">
        <f t="shared" si="16"/>
        <v>3361161.4047</v>
      </c>
      <c r="L294" s="8">
        <f t="shared" si="17"/>
        <v>2903763.834</v>
      </c>
      <c r="M294" s="8">
        <f t="shared" si="18"/>
        <v>3705557.7117</v>
      </c>
      <c r="N294" s="8">
        <f t="shared" si="19"/>
        <v>3253645.668</v>
      </c>
      <c r="O294" s="8">
        <v>45.87</v>
      </c>
      <c r="P294" s="9">
        <v>45.48</v>
      </c>
      <c r="Q294" s="8">
        <v>50.57</v>
      </c>
      <c r="R294" s="9">
        <v>50.96</v>
      </c>
      <c r="S294" s="8">
        <v>11806174</v>
      </c>
      <c r="T294" s="8">
        <v>20.14</v>
      </c>
    </row>
    <row r="295" spans="3:20">
      <c r="C295" s="10" t="s">
        <v>310</v>
      </c>
      <c r="D295" s="8">
        <v>3.04</v>
      </c>
      <c r="E295" s="13">
        <v>3.11</v>
      </c>
      <c r="F295" s="8">
        <v>1.17</v>
      </c>
      <c r="G295" s="9">
        <v>0.92</v>
      </c>
      <c r="H295" s="8">
        <v>4.37</v>
      </c>
      <c r="I295" s="8">
        <v>1201845</v>
      </c>
      <c r="J295" s="9">
        <v>986572</v>
      </c>
      <c r="K295" s="8">
        <f t="shared" si="16"/>
        <v>980585.3355</v>
      </c>
      <c r="L295" s="8">
        <f t="shared" si="17"/>
        <v>795473.0036</v>
      </c>
      <c r="M295" s="8">
        <f t="shared" si="18"/>
        <v>206356.7865</v>
      </c>
      <c r="N295" s="8">
        <f t="shared" si="19"/>
        <v>177582.96</v>
      </c>
      <c r="O295" s="8">
        <v>81.59</v>
      </c>
      <c r="P295" s="9">
        <v>80.63</v>
      </c>
      <c r="Q295" s="8">
        <v>17.17</v>
      </c>
      <c r="R295" s="9">
        <v>18</v>
      </c>
      <c r="S295" s="8">
        <v>3129752</v>
      </c>
      <c r="T295" s="8">
        <v>3.71</v>
      </c>
    </row>
    <row r="296" spans="3:20">
      <c r="C296" s="10" t="s">
        <v>311</v>
      </c>
      <c r="D296" s="8">
        <v>4.43</v>
      </c>
      <c r="E296" s="13">
        <v>4.5</v>
      </c>
      <c r="F296" s="8">
        <v>2.05</v>
      </c>
      <c r="G296" s="9">
        <v>2.02</v>
      </c>
      <c r="H296" s="8">
        <v>7.51</v>
      </c>
      <c r="I296" s="8">
        <v>2132190</v>
      </c>
      <c r="J296" s="9">
        <v>1526136</v>
      </c>
      <c r="K296" s="8">
        <f t="shared" si="16"/>
        <v>1799355.141</v>
      </c>
      <c r="L296" s="8">
        <f t="shared" si="17"/>
        <v>1230828.684</v>
      </c>
      <c r="M296" s="8">
        <f t="shared" si="18"/>
        <v>242643.222</v>
      </c>
      <c r="N296" s="8">
        <f t="shared" si="19"/>
        <v>216711.312</v>
      </c>
      <c r="O296" s="8">
        <v>84.39</v>
      </c>
      <c r="P296" s="9">
        <v>80.65</v>
      </c>
      <c r="Q296" s="8">
        <v>11.38</v>
      </c>
      <c r="R296" s="9">
        <v>14.2</v>
      </c>
      <c r="S296" s="8">
        <v>5102620</v>
      </c>
      <c r="T296" s="8">
        <v>4.89</v>
      </c>
    </row>
    <row r="297" spans="3:20">
      <c r="C297" s="10" t="s">
        <v>312</v>
      </c>
      <c r="D297" s="8">
        <v>4.22</v>
      </c>
      <c r="E297" s="13">
        <v>4.7</v>
      </c>
      <c r="F297" s="8">
        <v>6.97</v>
      </c>
      <c r="G297" s="9">
        <v>6.97</v>
      </c>
      <c r="H297" s="8">
        <v>15.59</v>
      </c>
      <c r="I297" s="8">
        <v>2075226</v>
      </c>
      <c r="J297" s="9">
        <v>1757102</v>
      </c>
      <c r="K297" s="8">
        <f t="shared" si="16"/>
        <v>1153203.0882</v>
      </c>
      <c r="L297" s="8">
        <f t="shared" si="17"/>
        <v>953227.835</v>
      </c>
      <c r="M297" s="8">
        <f t="shared" si="18"/>
        <v>654941.3256</v>
      </c>
      <c r="N297" s="8">
        <f t="shared" si="19"/>
        <v>584587.8354</v>
      </c>
      <c r="O297" s="8">
        <v>55.57</v>
      </c>
      <c r="P297" s="9">
        <v>54.25</v>
      </c>
      <c r="Q297" s="8">
        <v>31.56</v>
      </c>
      <c r="R297" s="9">
        <v>33.27</v>
      </c>
      <c r="S297" s="8">
        <v>2819213</v>
      </c>
      <c r="T297" s="8">
        <v>8.4</v>
      </c>
    </row>
    <row r="298" spans="3:20">
      <c r="C298" s="10" t="s">
        <v>313</v>
      </c>
      <c r="D298" s="8">
        <v>3.81</v>
      </c>
      <c r="E298" s="13">
        <v>3.85</v>
      </c>
      <c r="F298" s="8">
        <v>11.18</v>
      </c>
      <c r="G298" s="9">
        <v>11.34</v>
      </c>
      <c r="H298" s="8">
        <v>18.01</v>
      </c>
      <c r="I298" s="8">
        <v>1962073</v>
      </c>
      <c r="J298" s="9">
        <v>1663925</v>
      </c>
      <c r="K298" s="8">
        <f t="shared" si="16"/>
        <v>733030.4728</v>
      </c>
      <c r="L298" s="8">
        <f t="shared" si="17"/>
        <v>629296.435</v>
      </c>
      <c r="M298" s="8">
        <f t="shared" si="18"/>
        <v>870964.2047</v>
      </c>
      <c r="N298" s="8">
        <f t="shared" si="19"/>
        <v>746103.97</v>
      </c>
      <c r="O298" s="8">
        <v>37.36</v>
      </c>
      <c r="P298" s="9">
        <v>37.82</v>
      </c>
      <c r="Q298" s="8">
        <v>44.39</v>
      </c>
      <c r="R298" s="9">
        <v>44.84</v>
      </c>
      <c r="S298" s="8">
        <v>876756</v>
      </c>
      <c r="T298" s="8">
        <v>4.76</v>
      </c>
    </row>
    <row r="299" spans="3:20">
      <c r="C299" s="10" t="s">
        <v>314</v>
      </c>
      <c r="D299" s="8">
        <v>1.66</v>
      </c>
      <c r="E299" s="13">
        <v>1.1</v>
      </c>
      <c r="F299" s="8">
        <v>6.04</v>
      </c>
      <c r="G299" s="9">
        <v>7.03</v>
      </c>
      <c r="H299" s="8">
        <v>9.27</v>
      </c>
      <c r="I299" s="8">
        <v>1876523</v>
      </c>
      <c r="J299" s="9">
        <v>1616223</v>
      </c>
      <c r="K299" s="8">
        <f t="shared" si="16"/>
        <v>666165.665</v>
      </c>
      <c r="L299" s="8">
        <f t="shared" si="17"/>
        <v>563900.2047</v>
      </c>
      <c r="M299" s="8">
        <f t="shared" si="18"/>
        <v>730905.7085</v>
      </c>
      <c r="N299" s="8">
        <f t="shared" si="19"/>
        <v>642448.6425</v>
      </c>
      <c r="O299" s="8">
        <v>35.5</v>
      </c>
      <c r="P299" s="9">
        <v>34.89</v>
      </c>
      <c r="Q299" s="8">
        <v>38.95</v>
      </c>
      <c r="R299" s="9">
        <v>39.75</v>
      </c>
      <c r="S299" s="8">
        <v>884692</v>
      </c>
      <c r="T299" s="8">
        <v>4.46</v>
      </c>
    </row>
    <row r="300" spans="3:20">
      <c r="C300" s="10" t="s">
        <v>315</v>
      </c>
      <c r="D300" s="8">
        <v>1.51</v>
      </c>
      <c r="E300" s="13">
        <v>1.51</v>
      </c>
      <c r="F300" s="8">
        <v>5.84</v>
      </c>
      <c r="G300" s="9">
        <v>5.77</v>
      </c>
      <c r="H300" s="8">
        <v>9.31</v>
      </c>
      <c r="I300" s="8">
        <v>1466371</v>
      </c>
      <c r="J300" s="9">
        <v>1267042</v>
      </c>
      <c r="K300" s="8">
        <f t="shared" si="16"/>
        <v>542117.3587</v>
      </c>
      <c r="L300" s="8">
        <f t="shared" si="17"/>
        <v>448279.4596</v>
      </c>
      <c r="M300" s="8">
        <f t="shared" si="18"/>
        <v>482582.6961</v>
      </c>
      <c r="N300" s="8">
        <f t="shared" si="19"/>
        <v>437763.011</v>
      </c>
      <c r="O300" s="8">
        <v>36.97</v>
      </c>
      <c r="P300" s="9">
        <v>35.38</v>
      </c>
      <c r="Q300" s="8">
        <v>32.91</v>
      </c>
      <c r="R300" s="9">
        <v>34.55</v>
      </c>
      <c r="S300" s="8">
        <v>789644</v>
      </c>
      <c r="T300" s="8">
        <v>2.34</v>
      </c>
    </row>
    <row r="301" spans="3:20">
      <c r="C301" s="10" t="s">
        <v>316</v>
      </c>
      <c r="D301" s="8">
        <v>0.88</v>
      </c>
      <c r="E301" s="13">
        <v>0.88</v>
      </c>
      <c r="F301" s="8">
        <v>8.61</v>
      </c>
      <c r="G301" s="9">
        <v>7.07</v>
      </c>
      <c r="H301" s="8">
        <v>12.95</v>
      </c>
      <c r="I301" s="8">
        <v>1478204</v>
      </c>
      <c r="J301" s="9">
        <v>1255928</v>
      </c>
      <c r="K301" s="8">
        <f t="shared" si="16"/>
        <v>587142.6288</v>
      </c>
      <c r="L301" s="8">
        <f t="shared" si="17"/>
        <v>494710.0392</v>
      </c>
      <c r="M301" s="8">
        <f t="shared" si="18"/>
        <v>533188.1828</v>
      </c>
      <c r="N301" s="8">
        <f t="shared" si="19"/>
        <v>466828.4376</v>
      </c>
      <c r="O301" s="8">
        <v>39.72</v>
      </c>
      <c r="P301" s="9">
        <v>39.39</v>
      </c>
      <c r="Q301" s="8">
        <v>36.07</v>
      </c>
      <c r="R301" s="9">
        <v>37.17</v>
      </c>
      <c r="S301" s="8">
        <v>765242</v>
      </c>
      <c r="T301" s="8">
        <v>3.92</v>
      </c>
    </row>
    <row r="302" spans="3:20">
      <c r="C302" s="10" t="s">
        <v>317</v>
      </c>
      <c r="D302" s="8">
        <v>1.58</v>
      </c>
      <c r="E302" s="13">
        <v>1.58</v>
      </c>
      <c r="F302" s="8">
        <v>5.69</v>
      </c>
      <c r="G302" s="9">
        <v>5.33</v>
      </c>
      <c r="H302" s="8">
        <v>9.93</v>
      </c>
      <c r="I302" s="8">
        <v>2032500</v>
      </c>
      <c r="J302" s="9">
        <v>1732453</v>
      </c>
      <c r="K302" s="8">
        <f t="shared" si="16"/>
        <v>922551.75</v>
      </c>
      <c r="L302" s="8">
        <f t="shared" si="17"/>
        <v>768689.3961</v>
      </c>
      <c r="M302" s="8">
        <f t="shared" si="18"/>
        <v>706903.5</v>
      </c>
      <c r="N302" s="8">
        <f t="shared" si="19"/>
        <v>622470.3629</v>
      </c>
      <c r="O302" s="8">
        <v>45.39</v>
      </c>
      <c r="P302" s="9">
        <v>44.37</v>
      </c>
      <c r="Q302" s="8">
        <v>34.78</v>
      </c>
      <c r="R302" s="9">
        <v>35.93</v>
      </c>
      <c r="S302" s="8">
        <v>2486644</v>
      </c>
      <c r="T302" s="8">
        <v>4.02</v>
      </c>
    </row>
    <row r="303" spans="3:20">
      <c r="C303" s="10" t="s">
        <v>318</v>
      </c>
      <c r="D303" s="8">
        <v>0.34</v>
      </c>
      <c r="E303" s="13">
        <v>0.4</v>
      </c>
      <c r="F303" s="8">
        <v>8.12</v>
      </c>
      <c r="G303" s="9">
        <v>7.86</v>
      </c>
      <c r="H303" s="8">
        <v>9.34</v>
      </c>
      <c r="I303" s="8">
        <v>2008175</v>
      </c>
      <c r="J303" s="9">
        <v>1715456</v>
      </c>
      <c r="K303" s="8">
        <f t="shared" si="16"/>
        <v>1189241.235</v>
      </c>
      <c r="L303" s="8">
        <f t="shared" si="17"/>
        <v>991018.9312</v>
      </c>
      <c r="M303" s="8">
        <f t="shared" si="18"/>
        <v>494613.5025</v>
      </c>
      <c r="N303" s="8">
        <f t="shared" si="19"/>
        <v>440700.6464</v>
      </c>
      <c r="O303" s="8">
        <v>59.22</v>
      </c>
      <c r="P303" s="9">
        <v>57.77</v>
      </c>
      <c r="Q303" s="8">
        <v>24.63</v>
      </c>
      <c r="R303" s="9">
        <v>25.69</v>
      </c>
      <c r="S303" s="8">
        <v>1993502</v>
      </c>
      <c r="T303" s="8">
        <v>1.93</v>
      </c>
    </row>
    <row r="304" spans="3:20">
      <c r="C304" s="10" t="s">
        <v>319</v>
      </c>
      <c r="D304" s="8">
        <v>0.93</v>
      </c>
      <c r="E304" s="13">
        <v>0.9</v>
      </c>
      <c r="F304" s="8">
        <v>7.95</v>
      </c>
      <c r="G304" s="9">
        <v>7.3</v>
      </c>
      <c r="H304" s="8">
        <v>10.28</v>
      </c>
      <c r="I304" s="8">
        <v>1001031</v>
      </c>
      <c r="J304" s="9">
        <v>807964</v>
      </c>
      <c r="K304" s="8">
        <f t="shared" si="16"/>
        <v>229436.3052</v>
      </c>
      <c r="L304" s="8">
        <f t="shared" si="17"/>
        <v>151816.4356</v>
      </c>
      <c r="M304" s="8">
        <f t="shared" si="18"/>
        <v>390502.1931</v>
      </c>
      <c r="N304" s="8">
        <f t="shared" si="19"/>
        <v>332154.0004</v>
      </c>
      <c r="O304" s="8">
        <v>22.92</v>
      </c>
      <c r="P304" s="9">
        <v>18.79</v>
      </c>
      <c r="Q304" s="8">
        <v>39.01</v>
      </c>
      <c r="R304" s="9">
        <v>41.11</v>
      </c>
      <c r="S304" s="8">
        <v>425785</v>
      </c>
      <c r="T304" s="8">
        <v>1.57</v>
      </c>
    </row>
    <row r="305" spans="3:20">
      <c r="C305" s="10" t="s">
        <v>320</v>
      </c>
      <c r="D305" s="8">
        <v>0.6</v>
      </c>
      <c r="E305" s="13">
        <v>0.55</v>
      </c>
      <c r="F305" s="8">
        <v>8.1</v>
      </c>
      <c r="G305" s="9">
        <v>7.77</v>
      </c>
      <c r="H305" s="8">
        <v>10.92</v>
      </c>
      <c r="I305" s="8">
        <v>1118061</v>
      </c>
      <c r="J305" s="9">
        <v>934900</v>
      </c>
      <c r="K305" s="8">
        <f t="shared" si="16"/>
        <v>409433.9382</v>
      </c>
      <c r="L305" s="8">
        <f t="shared" si="17"/>
        <v>330393.66</v>
      </c>
      <c r="M305" s="8">
        <f t="shared" si="18"/>
        <v>399595.0014</v>
      </c>
      <c r="N305" s="8">
        <f t="shared" si="19"/>
        <v>342453.87</v>
      </c>
      <c r="O305" s="8">
        <v>36.62</v>
      </c>
      <c r="P305" s="9">
        <v>35.34</v>
      </c>
      <c r="Q305" s="8">
        <v>35.74</v>
      </c>
      <c r="R305" s="9">
        <v>36.63</v>
      </c>
      <c r="S305" s="8">
        <v>869222</v>
      </c>
      <c r="T305" s="8">
        <v>2.41</v>
      </c>
    </row>
    <row r="306" spans="3:20">
      <c r="C306" s="7" t="s">
        <v>321</v>
      </c>
      <c r="D306" s="8">
        <v>4.82</v>
      </c>
      <c r="E306" s="13">
        <v>4.74</v>
      </c>
      <c r="F306" s="8">
        <v>13.82</v>
      </c>
      <c r="G306" s="9">
        <v>13.45</v>
      </c>
      <c r="H306" s="8">
        <v>23.48</v>
      </c>
      <c r="I306" s="8">
        <v>3424581</v>
      </c>
      <c r="J306" s="9"/>
      <c r="K306" s="8">
        <f t="shared" si="16"/>
        <v>0</v>
      </c>
      <c r="L306" s="8">
        <f t="shared" si="17"/>
        <v>0</v>
      </c>
      <c r="M306" s="8">
        <f t="shared" si="18"/>
        <v>0</v>
      </c>
      <c r="N306" s="8">
        <f t="shared" si="19"/>
        <v>0</v>
      </c>
      <c r="O306" s="8"/>
      <c r="P306" s="9"/>
      <c r="Q306" s="8"/>
      <c r="R306" s="9"/>
      <c r="S306" s="8">
        <v>4169351</v>
      </c>
      <c r="T306" s="8">
        <v>7.9</v>
      </c>
    </row>
    <row r="307" spans="3:20">
      <c r="C307" s="10" t="s">
        <v>322</v>
      </c>
      <c r="D307" s="8">
        <v>4.82</v>
      </c>
      <c r="E307" s="13">
        <v>4.74</v>
      </c>
      <c r="F307" s="8">
        <v>13.82</v>
      </c>
      <c r="G307" s="9">
        <v>13.45</v>
      </c>
      <c r="H307" s="8">
        <v>23.48</v>
      </c>
      <c r="I307" s="8">
        <v>3424581</v>
      </c>
      <c r="J307" s="9">
        <v>2816093</v>
      </c>
      <c r="K307" s="8">
        <f t="shared" si="16"/>
        <v>1772905.5837</v>
      </c>
      <c r="L307" s="8">
        <f t="shared" si="17"/>
        <v>1378477.5235</v>
      </c>
      <c r="M307" s="8">
        <f t="shared" si="18"/>
        <v>1502363.6847</v>
      </c>
      <c r="N307" s="8">
        <f t="shared" si="19"/>
        <v>1313707.3845</v>
      </c>
      <c r="O307" s="8">
        <v>51.77</v>
      </c>
      <c r="P307" s="9">
        <v>48.95</v>
      </c>
      <c r="Q307" s="8">
        <v>43.87</v>
      </c>
      <c r="R307" s="9">
        <v>46.65</v>
      </c>
      <c r="S307" s="8">
        <v>4169351</v>
      </c>
      <c r="T307" s="8">
        <v>7.9</v>
      </c>
    </row>
    <row r="308" spans="3:20">
      <c r="C308" s="7" t="s">
        <v>323</v>
      </c>
      <c r="D308" s="8">
        <v>11.27</v>
      </c>
      <c r="E308" s="13">
        <v>11.07</v>
      </c>
      <c r="F308" s="8">
        <v>30.05</v>
      </c>
      <c r="G308" s="9">
        <v>29.73</v>
      </c>
      <c r="H308" s="8">
        <v>56.2</v>
      </c>
      <c r="I308" s="8"/>
      <c r="J308" s="9"/>
      <c r="K308" s="8">
        <f t="shared" si="16"/>
        <v>0</v>
      </c>
      <c r="L308" s="8">
        <f t="shared" si="17"/>
        <v>0</v>
      </c>
      <c r="M308" s="8">
        <f t="shared" si="18"/>
        <v>0</v>
      </c>
      <c r="N308" s="8">
        <f t="shared" si="19"/>
        <v>0</v>
      </c>
      <c r="O308" s="8"/>
      <c r="P308" s="9"/>
      <c r="Q308" s="8"/>
      <c r="R308" s="9"/>
      <c r="S308" s="8">
        <v>10705249</v>
      </c>
      <c r="T308" s="8">
        <v>25.53</v>
      </c>
    </row>
    <row r="309" spans="3:20">
      <c r="C309" s="10" t="s">
        <v>324</v>
      </c>
      <c r="D309" s="8">
        <v>4.87</v>
      </c>
      <c r="E309" s="13">
        <v>4.57</v>
      </c>
      <c r="F309" s="8">
        <v>13.72</v>
      </c>
      <c r="G309" s="9">
        <v>13.29</v>
      </c>
      <c r="H309" s="8">
        <v>29.22</v>
      </c>
      <c r="I309" s="8">
        <v>4086009</v>
      </c>
      <c r="J309" s="9">
        <v>3352918</v>
      </c>
      <c r="K309" s="8">
        <f t="shared" si="16"/>
        <v>2020940.0514</v>
      </c>
      <c r="L309" s="8">
        <f t="shared" si="17"/>
        <v>1567153.8732</v>
      </c>
      <c r="M309" s="8">
        <f t="shared" si="18"/>
        <v>1820725.6104</v>
      </c>
      <c r="N309" s="8">
        <f t="shared" si="19"/>
        <v>1575536.1682</v>
      </c>
      <c r="O309" s="8">
        <v>49.46</v>
      </c>
      <c r="P309" s="9">
        <v>46.74</v>
      </c>
      <c r="Q309" s="8">
        <v>44.56</v>
      </c>
      <c r="R309" s="9">
        <v>46.99</v>
      </c>
      <c r="S309" s="8">
        <v>4922282</v>
      </c>
      <c r="T309" s="8">
        <v>10.19</v>
      </c>
    </row>
    <row r="310" spans="3:20">
      <c r="C310" s="10" t="s">
        <v>325</v>
      </c>
      <c r="D310" s="8">
        <v>2.98</v>
      </c>
      <c r="E310" s="13">
        <v>3.06</v>
      </c>
      <c r="F310" s="8">
        <v>3.5</v>
      </c>
      <c r="G310" s="9">
        <v>3.49</v>
      </c>
      <c r="H310" s="8">
        <v>8.01</v>
      </c>
      <c r="I310" s="8">
        <v>1693068</v>
      </c>
      <c r="J310" s="9">
        <v>1297701</v>
      </c>
      <c r="K310" s="8">
        <f t="shared" si="16"/>
        <v>1152640.6944</v>
      </c>
      <c r="L310" s="8">
        <f t="shared" si="17"/>
        <v>841948.4088</v>
      </c>
      <c r="M310" s="8">
        <f t="shared" si="18"/>
        <v>426483.8292</v>
      </c>
      <c r="N310" s="8">
        <f t="shared" si="19"/>
        <v>361669.2687</v>
      </c>
      <c r="O310" s="8">
        <v>68.08</v>
      </c>
      <c r="P310" s="9">
        <v>64.88</v>
      </c>
      <c r="Q310" s="8">
        <v>25.19</v>
      </c>
      <c r="R310" s="9">
        <v>27.87</v>
      </c>
      <c r="S310" s="8">
        <v>2879744</v>
      </c>
      <c r="T310" s="8">
        <v>8.97</v>
      </c>
    </row>
    <row r="311" spans="3:20">
      <c r="C311" s="10" t="s">
        <v>326</v>
      </c>
      <c r="D311" s="8">
        <v>1.96</v>
      </c>
      <c r="E311" s="13">
        <v>1.93</v>
      </c>
      <c r="F311" s="8">
        <v>4.84</v>
      </c>
      <c r="G311" s="9">
        <v>4.88</v>
      </c>
      <c r="H311" s="8">
        <v>8.18</v>
      </c>
      <c r="I311" s="8">
        <v>1388272</v>
      </c>
      <c r="J311" s="9">
        <v>1196379</v>
      </c>
      <c r="K311" s="8">
        <f t="shared" si="16"/>
        <v>744807.928</v>
      </c>
      <c r="L311" s="8">
        <f t="shared" si="17"/>
        <v>638387.8344</v>
      </c>
      <c r="M311" s="8">
        <f t="shared" si="18"/>
        <v>410512.0304</v>
      </c>
      <c r="N311" s="8">
        <f t="shared" si="19"/>
        <v>366331.2498</v>
      </c>
      <c r="O311" s="8">
        <v>53.65</v>
      </c>
      <c r="P311" s="9">
        <v>53.36</v>
      </c>
      <c r="Q311" s="8">
        <v>29.57</v>
      </c>
      <c r="R311" s="9">
        <v>30.62</v>
      </c>
      <c r="S311" s="8">
        <v>2072677</v>
      </c>
      <c r="T311" s="8">
        <v>3.91</v>
      </c>
    </row>
    <row r="312" spans="3:20">
      <c r="C312" s="10" t="s">
        <v>327</v>
      </c>
      <c r="D312" s="8">
        <v>0.35</v>
      </c>
      <c r="E312" s="13">
        <v>0.33</v>
      </c>
      <c r="F312" s="8">
        <v>4.78</v>
      </c>
      <c r="G312" s="9">
        <v>4.86</v>
      </c>
      <c r="H312" s="8">
        <v>5.8</v>
      </c>
      <c r="I312" s="8">
        <v>618352</v>
      </c>
      <c r="J312" s="9">
        <v>519279</v>
      </c>
      <c r="K312" s="8">
        <f t="shared" si="16"/>
        <v>124536.0928</v>
      </c>
      <c r="L312" s="8">
        <f t="shared" si="17"/>
        <v>107283.0414</v>
      </c>
      <c r="M312" s="8">
        <f t="shared" si="18"/>
        <v>319935.3248</v>
      </c>
      <c r="N312" s="8">
        <f t="shared" si="19"/>
        <v>271790.6286</v>
      </c>
      <c r="O312" s="8">
        <v>20.14</v>
      </c>
      <c r="P312" s="9">
        <v>20.66</v>
      </c>
      <c r="Q312" s="8">
        <v>51.74</v>
      </c>
      <c r="R312" s="9">
        <v>52.34</v>
      </c>
      <c r="S312" s="8">
        <v>62236</v>
      </c>
      <c r="T312" s="8">
        <v>0.37</v>
      </c>
    </row>
    <row r="313" spans="3:20">
      <c r="C313" s="10" t="s">
        <v>328</v>
      </c>
      <c r="D313" s="8">
        <v>1.11</v>
      </c>
      <c r="E313" s="13">
        <v>1.18</v>
      </c>
      <c r="F313" s="8">
        <v>3.21</v>
      </c>
      <c r="G313" s="9">
        <v>3.21</v>
      </c>
      <c r="H313" s="8">
        <v>4.99</v>
      </c>
      <c r="I313" s="8">
        <v>896641</v>
      </c>
      <c r="J313" s="9">
        <v>750050</v>
      </c>
      <c r="K313" s="8">
        <f t="shared" si="16"/>
        <v>382596.7147</v>
      </c>
      <c r="L313" s="8">
        <f t="shared" si="17"/>
        <v>276693.445</v>
      </c>
      <c r="M313" s="8">
        <f t="shared" si="18"/>
        <v>329515.5675</v>
      </c>
      <c r="N313" s="8">
        <f t="shared" si="19"/>
        <v>321246.415</v>
      </c>
      <c r="O313" s="8">
        <v>42.67</v>
      </c>
      <c r="P313" s="9">
        <v>36.89</v>
      </c>
      <c r="Q313" s="8">
        <v>36.75</v>
      </c>
      <c r="R313" s="9">
        <v>42.83</v>
      </c>
      <c r="S313" s="8">
        <v>768310</v>
      </c>
      <c r="T313" s="8">
        <v>2.09</v>
      </c>
    </row>
    <row r="314" spans="3:20">
      <c r="C314" s="7" t="s">
        <v>329</v>
      </c>
      <c r="D314" s="8">
        <v>11.54</v>
      </c>
      <c r="E314" s="13">
        <v>10.22</v>
      </c>
      <c r="F314" s="8">
        <v>32.88</v>
      </c>
      <c r="G314" s="9">
        <v>30.86</v>
      </c>
      <c r="H314" s="8">
        <v>62.98</v>
      </c>
      <c r="I314" s="8"/>
      <c r="J314" s="9"/>
      <c r="K314" s="8">
        <f t="shared" si="16"/>
        <v>0</v>
      </c>
      <c r="L314" s="8">
        <f t="shared" si="17"/>
        <v>0</v>
      </c>
      <c r="M314" s="8">
        <f t="shared" si="18"/>
        <v>0</v>
      </c>
      <c r="N314" s="8">
        <f t="shared" si="19"/>
        <v>0</v>
      </c>
      <c r="O314" s="8"/>
      <c r="P314" s="9"/>
      <c r="Q314" s="8"/>
      <c r="R314" s="9"/>
      <c r="S314" s="8">
        <v>18628705</v>
      </c>
      <c r="T314" s="8">
        <v>21.63</v>
      </c>
    </row>
    <row r="315" spans="3:20">
      <c r="C315" s="10" t="s">
        <v>330</v>
      </c>
      <c r="D315" s="8">
        <v>8.08</v>
      </c>
      <c r="E315" s="13">
        <v>7.85</v>
      </c>
      <c r="F315" s="8">
        <v>28.74</v>
      </c>
      <c r="G315" s="9">
        <v>27.31</v>
      </c>
      <c r="H315" s="8">
        <v>47.03</v>
      </c>
      <c r="I315" s="8">
        <v>8202800</v>
      </c>
      <c r="J315" s="9">
        <v>6543019</v>
      </c>
      <c r="K315" s="8">
        <f t="shared" si="16"/>
        <v>3165460.52</v>
      </c>
      <c r="L315" s="8">
        <f t="shared" si="17"/>
        <v>2453632.125</v>
      </c>
      <c r="M315" s="8">
        <f t="shared" si="18"/>
        <v>4874103.76</v>
      </c>
      <c r="N315" s="8">
        <f t="shared" si="19"/>
        <v>4001710.4204</v>
      </c>
      <c r="O315" s="8">
        <v>38.59</v>
      </c>
      <c r="P315" s="9">
        <v>37.5</v>
      </c>
      <c r="Q315" s="8">
        <v>59.42</v>
      </c>
      <c r="R315" s="9">
        <v>61.16</v>
      </c>
      <c r="S315" s="8">
        <v>9198936</v>
      </c>
      <c r="T315" s="8">
        <v>11.24</v>
      </c>
    </row>
    <row r="316" spans="3:20">
      <c r="C316" s="10" t="s">
        <v>331</v>
      </c>
      <c r="D316" s="8">
        <v>3.46</v>
      </c>
      <c r="E316" s="16">
        <v>2.37</v>
      </c>
      <c r="F316" s="8">
        <v>4.14</v>
      </c>
      <c r="G316" s="17">
        <v>3.55</v>
      </c>
      <c r="H316" s="8">
        <v>15.95</v>
      </c>
      <c r="I316" s="8">
        <v>5151297</v>
      </c>
      <c r="J316" s="9">
        <v>4732562</v>
      </c>
      <c r="K316" s="8">
        <f t="shared" si="16"/>
        <v>4615046.9823</v>
      </c>
      <c r="L316" s="8">
        <f t="shared" si="17"/>
        <v>4246054.6264</v>
      </c>
      <c r="M316" s="8">
        <f t="shared" si="18"/>
        <v>511008.6624</v>
      </c>
      <c r="N316" s="8">
        <f t="shared" si="19"/>
        <v>467103.8694</v>
      </c>
      <c r="O316" s="8">
        <v>89.59</v>
      </c>
      <c r="P316" s="9">
        <v>89.72</v>
      </c>
      <c r="Q316" s="8">
        <v>9.92</v>
      </c>
      <c r="R316" s="9">
        <v>9.87</v>
      </c>
      <c r="S316" s="8">
        <v>9429769</v>
      </c>
      <c r="T316" s="8">
        <v>10.39</v>
      </c>
    </row>
  </sheetData>
  <mergeCells count="1">
    <mergeCell ref="A1:C2"/>
  </mergeCells>
  <pageMargins left="0.699305555555556" right="0.699305555555556" top="0.75" bottom="0.75" header="0.3" footer="0.3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5" right="0.75" top="1" bottom="1" header="0.511805555555556" footer="0.511805555555556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2"/>
  <sheetViews>
    <sheetView workbookViewId="0">
      <selection activeCell="B1" sqref="B1"/>
    </sheetView>
  </sheetViews>
  <sheetFormatPr defaultColWidth="9" defaultRowHeight="13.5" outlineLevelRow="1"/>
  <sheetData>
    <row r="1" ht="363.75" spans="1:1">
      <c r="A1" s="1" t="s">
        <v>333</v>
      </c>
    </row>
    <row r="2" ht="409.5" spans="1:1">
      <c r="A2" s="2" t="s">
        <v>334</v>
      </c>
    </row>
  </sheetData>
  <pageMargins left="0.75" right="0.75" top="1" bottom="1" header="0.511805555555556" footer="0.511805555555556"/>
  <headerFooter/>
  <drawing r:id="rId1"/>
  <legacyDrawing r:id="rId2"/>
  <oleObjects>
    <mc:AlternateContent xmlns:mc="http://schemas.openxmlformats.org/markup-compatibility/2006">
      <mc:Choice Requires="x14">
        <oleObject shapeId="1025" progId="Word.Document.12" r:id="rId3" dvAspect="DVASPECT_ICON">
          <objectPr defaultSize="0" r:id="rId4">
            <anchor moveWithCells="1">
              <from>
                <xdr:col>3</xdr:col>
                <xdr:colOff>0</xdr:colOff>
                <xdr:row>0</xdr:row>
                <xdr:rowOff>0</xdr:rowOff>
              </from>
              <to>
                <xdr:col>4</xdr:col>
                <xdr:colOff>238125</xdr:colOff>
                <xdr:row>0</xdr:row>
                <xdr:rowOff>838200</xdr:rowOff>
              </to>
            </anchor>
          </objectPr>
        </oleObject>
      </mc:Choice>
      <mc:Fallback>
        <oleObject shapeId="1025" progId="Word.Document.12" r:id="rId3" dvAspect="DVASPECT_ICON"/>
      </mc:Fallback>
    </mc:AlternateContent>
    <mc:AlternateContent xmlns:mc="http://schemas.openxmlformats.org/markup-compatibility/2006">
      <mc:Choice Requires="x14">
        <oleObject shapeId="1026" progId="Package" r:id="rId5" dvAspect="DVASPECT_ICON">
          <objectPr defaultSize="0" r:id="rId6">
            <anchor moveWithCells="1">
              <from>
                <xdr:col>5</xdr:col>
                <xdr:colOff>0</xdr:colOff>
                <xdr:row>0</xdr:row>
                <xdr:rowOff>0</xdr:rowOff>
              </from>
              <to>
                <xdr:col>6</xdr:col>
                <xdr:colOff>238125</xdr:colOff>
                <xdr:row>0</xdr:row>
                <xdr:rowOff>838200</xdr:rowOff>
              </to>
            </anchor>
          </objectPr>
        </oleObject>
      </mc:Choice>
      <mc:Fallback>
        <oleObject shapeId="1026" progId="Package" r:id="rId5" dvAspect="DVASPECT_ICON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5" right="0.75" top="1" bottom="1" header="0.511805555555556" footer="0.511805555555556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1"/>
  <sheetViews>
    <sheetView workbookViewId="0">
      <selection activeCell="M9" sqref="M9"/>
    </sheetView>
  </sheetViews>
  <sheetFormatPr defaultColWidth="9" defaultRowHeight="13.5"/>
  <sheetData>
    <row r="1" ht="45" spans="1:20">
      <c r="A1" s="3"/>
      <c r="B1" s="3"/>
      <c r="C1" s="3"/>
      <c r="D1" s="4" t="s">
        <v>1</v>
      </c>
      <c r="E1" s="4" t="s">
        <v>2</v>
      </c>
      <c r="F1" s="4" t="s">
        <v>3</v>
      </c>
      <c r="G1" s="4" t="s">
        <v>4</v>
      </c>
      <c r="H1" s="4" t="s">
        <v>5</v>
      </c>
      <c r="I1" s="4" t="s">
        <v>6</v>
      </c>
      <c r="J1" s="4" t="s">
        <v>7</v>
      </c>
      <c r="K1" s="4" t="s">
        <v>8</v>
      </c>
      <c r="L1" s="4" t="s">
        <v>9</v>
      </c>
      <c r="M1" s="4" t="s">
        <v>10</v>
      </c>
      <c r="N1" s="4" t="s">
        <v>11</v>
      </c>
      <c r="O1" s="4" t="s">
        <v>12</v>
      </c>
      <c r="P1" s="4" t="s">
        <v>13</v>
      </c>
      <c r="Q1" s="4" t="s">
        <v>14</v>
      </c>
      <c r="R1" s="4" t="s">
        <v>15</v>
      </c>
      <c r="S1" s="4" t="s">
        <v>16</v>
      </c>
      <c r="T1" s="4" t="s">
        <v>17</v>
      </c>
    </row>
  </sheetData>
  <pageMargins left="0.699305555555556" right="0.699305555555556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699305555555556" right="0.699305555555556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2"/>
  <sheetViews>
    <sheetView workbookViewId="0">
      <selection activeCell="A1" sqref="A1:C2"/>
    </sheetView>
  </sheetViews>
  <sheetFormatPr defaultColWidth="9" defaultRowHeight="13.5" outlineLevelRow="1" outlineLevelCol="2"/>
  <sheetData>
    <row r="1" spans="1:3">
      <c r="A1" s="3" t="s">
        <v>332</v>
      </c>
      <c r="B1" s="3"/>
      <c r="C1" s="3"/>
    </row>
    <row r="2" spans="1:3">
      <c r="A2" s="3"/>
      <c r="B2" s="3"/>
      <c r="C2" s="3"/>
    </row>
  </sheetData>
  <mergeCells count="1">
    <mergeCell ref="A1:C2"/>
  </mergeCells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5" right="0.75" top="1" bottom="1" header="0.511805555555556" footer="0.511805555555556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5" right="0.75" top="1" bottom="1" header="0.511805555555556" footer="0.511805555555556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5" right="0.75" top="1" bottom="1" header="0.511805555555556" footer="0.511805555555556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5" right="0.75" top="1" bottom="1" header="0.511805555555556" footer="0.511805555555556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2008</vt:lpstr>
      <vt:lpstr>2009</vt:lpstr>
      <vt:lpstr>2010</vt:lpstr>
      <vt:lpstr>2011</vt:lpstr>
      <vt:lpstr>2012</vt:lpstr>
      <vt:lpstr>2013</vt:lpstr>
      <vt:lpstr>2014</vt:lpstr>
      <vt:lpstr>2015</vt:lpstr>
      <vt:lpstr>2016</vt:lpstr>
      <vt:lpstr>2017</vt:lpstr>
      <vt:lpstr>Sheet8</vt:lpstr>
      <vt:lpstr>Sheet9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Petrel.L^_^</cp:lastModifiedBy>
  <dcterms:created xsi:type="dcterms:W3CDTF">2018-12-23T08:58:00Z</dcterms:created>
  <dcterms:modified xsi:type="dcterms:W3CDTF">2018-12-24T00:29:45Z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2052-11.1.0.8205</vt:lpwstr>
  </property>
</Properties>
</file>